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"/>
    </mc:Choice>
  </mc:AlternateContent>
  <xr:revisionPtr revIDLastSave="0" documentId="13_ncr:1_{83B41EDD-355A-4997-BAE1-1F5B5585D211}" xr6:coauthVersionLast="41" xr6:coauthVersionMax="41" xr10:uidLastSave="{00000000-0000-0000-0000-000000000000}"/>
  <bookViews>
    <workbookView xWindow="-120" yWindow="-120" windowWidth="29040" windowHeight="15840" activeTab="1" xr2:uid="{9BAAA09F-A753-4C0B-B5CA-38F64C1B5331}"/>
  </bookViews>
  <sheets>
    <sheet name="Instructions" sheetId="15" r:id="rId1"/>
    <sheet name="Claim Calendar" sheetId="14" r:id="rId2"/>
    <sheet name="Monthly Report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9" l="1"/>
  <c r="P52" i="14" l="1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B2" i="14" l="1"/>
  <c r="N2" i="14"/>
  <c r="C20" i="9" s="1"/>
  <c r="M2" i="14"/>
  <c r="C19" i="9" s="1"/>
  <c r="L2" i="14"/>
  <c r="C18" i="9" s="1"/>
  <c r="K2" i="14"/>
  <c r="C17" i="9" s="1"/>
  <c r="J2" i="14"/>
  <c r="C16" i="9" s="1"/>
  <c r="I2" i="14"/>
  <c r="C15" i="9" s="1"/>
  <c r="H2" i="14"/>
  <c r="C14" i="9" s="1"/>
  <c r="G2" i="14"/>
  <c r="C13" i="9" s="1"/>
  <c r="F2" i="14"/>
  <c r="C12" i="9" s="1"/>
  <c r="P2" i="14" l="1"/>
  <c r="E8" i="9"/>
  <c r="E37" i="9" l="1"/>
  <c r="E25" i="9"/>
  <c r="E27" i="9" s="1"/>
</calcChain>
</file>

<file path=xl/sharedStrings.xml><?xml version="1.0" encoding="utf-8"?>
<sst xmlns="http://schemas.openxmlformats.org/spreadsheetml/2006/main" count="75" uniqueCount="65">
  <si>
    <t>Beginning Balance</t>
  </si>
  <si>
    <t>Fees Collected</t>
  </si>
  <si>
    <t>Expenditures:</t>
  </si>
  <si>
    <t>Salaries and Benefits</t>
  </si>
  <si>
    <t>Supplies</t>
  </si>
  <si>
    <t>Reporting Period:</t>
  </si>
  <si>
    <t>County:</t>
  </si>
  <si>
    <t>Total Expenditures</t>
  </si>
  <si>
    <t>Ending Balance</t>
  </si>
  <si>
    <t>Reconciling Items:</t>
  </si>
  <si>
    <t>Court Clerk or authorized deputy</t>
  </si>
  <si>
    <t>Date</t>
  </si>
  <si>
    <t>Filed with Board of County Commissioners on:</t>
  </si>
  <si>
    <t>Cancelled Vouchers</t>
  </si>
  <si>
    <t>The above is a true and correct report of all fees collected and expended in accordance with 28 O.S. § 31.3.</t>
  </si>
  <si>
    <t>Reconciled balance:</t>
  </si>
  <si>
    <t>Reviewed by</t>
  </si>
  <si>
    <t>Signature of BOCC Chairperson</t>
  </si>
  <si>
    <r>
      <t>Balance on Treasurer's Ledger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(Treasurer/Deputy Initials________)</t>
    </r>
  </si>
  <si>
    <t>Archiving/digitizing services</t>
  </si>
  <si>
    <t xml:space="preserve">OSAI Form #1727  (2019)                                               28 O.S. §§ 31.3 &amp; 152  </t>
  </si>
  <si>
    <t xml:space="preserve">Equipment </t>
  </si>
  <si>
    <t>Equipment maintenance</t>
  </si>
  <si>
    <t>Training</t>
  </si>
  <si>
    <t>Travel</t>
  </si>
  <si>
    <t>Storage</t>
  </si>
  <si>
    <t>Claim Number</t>
  </si>
  <si>
    <t>Payee</t>
  </si>
  <si>
    <t>Explanation of Miscellaneous Expense</t>
  </si>
  <si>
    <t>Miscellaneous (explanation required)</t>
  </si>
  <si>
    <t>Column Totals:</t>
  </si>
  <si>
    <r>
      <t xml:space="preserve">Miscellaneous </t>
    </r>
    <r>
      <rPr>
        <sz val="9"/>
        <color theme="1"/>
        <rFont val="Calibri"/>
        <family val="2"/>
        <scheme val="minor"/>
      </rPr>
      <t>(please itemize)</t>
    </r>
    <r>
      <rPr>
        <sz val="12"/>
        <color theme="1"/>
        <rFont val="Calibri"/>
        <family val="2"/>
        <scheme val="minor"/>
      </rPr>
      <t>:</t>
    </r>
  </si>
  <si>
    <t>Archiving &amp; Digitizing Services</t>
  </si>
  <si>
    <t>Cash Voucher Number</t>
  </si>
  <si>
    <t>Instructions for OSAI Form 1727 (2019)</t>
  </si>
  <si>
    <t xml:space="preserve"> Beginning Balance should be the ending balance reflected on the previous monthly report.</t>
  </si>
  <si>
    <t>Add any cancelled vouchers during the reporting period.</t>
  </si>
  <si>
    <t>Fee revenue will automatically populate from your claim calendar.</t>
  </si>
  <si>
    <t>Expenditure totals  automatically populate from the Claim Calendar.</t>
  </si>
  <si>
    <t>Each entry should be dated.</t>
  </si>
  <si>
    <t>For all expenditures enter the claim number, voucher number, payee, and amount (in the proper category/column).</t>
  </si>
  <si>
    <t>Enter the revenue in the deposits column.</t>
  </si>
  <si>
    <t>Review to verify that all entries are accurate before completing the monthly report.</t>
  </si>
  <si>
    <t xml:space="preserve">*Complete a claim calendar and financial report for each individual month.  Be sure to save the file under a different name for each reporting period; for example, Court Clerk RMP July 2019. </t>
  </si>
  <si>
    <t>*Save the file each month under a different file name indicative of the reporting period.</t>
  </si>
  <si>
    <t>Enter the balance on the Treasurer's general ledger and have the Treasurer or employee initial next to the balance as verification.</t>
  </si>
  <si>
    <t>List any reconciling items  and the amounts (+/-) in the appropriate column.</t>
  </si>
  <si>
    <t>For proper internal controls, the report should be reviewed by someone other than the preparer.</t>
  </si>
  <si>
    <t>Fields for data input are shaded in yellow.</t>
  </si>
  <si>
    <t xml:space="preserve">Miscellaneous expenditure total will automatically populated from the claim calendar however, a description should also be listed on the report. </t>
  </si>
  <si>
    <t>Balance</t>
  </si>
  <si>
    <r>
      <t xml:space="preserve">Deposits </t>
    </r>
    <r>
      <rPr>
        <sz val="11"/>
        <color theme="1"/>
        <rFont val="Calibri"/>
        <family val="2"/>
        <scheme val="minor"/>
      </rPr>
      <t>or cancelled vouchers</t>
    </r>
  </si>
  <si>
    <t>If you have any cancelled vouchers from previous periods, enter the amount of the voucher in the deposit/cancelled voucher column along with the associated claim number, voucher number, and payee.</t>
  </si>
  <si>
    <t>Enter the beginning balance in the upper left corner in the yellow shaded box.</t>
  </si>
  <si>
    <t xml:space="preserve">This form is prescribed by the Oklahoma State Auditor and Inspector in accordance with 74 O.S. § 214.  The purpose of this form is to provide an accurate accounting of the Court Clerk's Records Management and Preservation Fund authorized by 28 O.S. § 31.3.  Court Clerks may opt for another accounting and reporting platform as long as it produces the pertinent information as prescribed in this form.  </t>
  </si>
  <si>
    <t>The claim calendar will act as a check resister, keep the fund balance, and will help compile the monthly  financial report information.</t>
  </si>
  <si>
    <t>All miscellaneous expenditures require a brief explanation.</t>
  </si>
  <si>
    <r>
      <rPr>
        <u/>
        <sz val="14"/>
        <color theme="1"/>
        <rFont val="Calibri"/>
        <family val="2"/>
        <scheme val="minor"/>
      </rPr>
      <t>Cash voucher claims should only be issued when sufficient funds are available</t>
    </r>
    <r>
      <rPr>
        <sz val="14"/>
        <color theme="1"/>
        <rFont val="Calibri"/>
        <family val="2"/>
        <scheme val="minor"/>
      </rPr>
      <t>.</t>
    </r>
  </si>
  <si>
    <t>Equip. Maint.</t>
  </si>
  <si>
    <t>Equip.</t>
  </si>
  <si>
    <t>Claim Calendar Instructions</t>
  </si>
  <si>
    <t>Monthly Report Instructions</t>
  </si>
  <si>
    <t>For the reporting period ending:</t>
  </si>
  <si>
    <r>
      <t xml:space="preserve">Submit on a monthly basis to the Board of County Commissioners and one copy to Administrative Office of the Courts.  </t>
    </r>
    <r>
      <rPr>
        <i/>
        <sz val="14"/>
        <color theme="1"/>
        <rFont val="Calibri"/>
        <family val="2"/>
        <scheme val="minor"/>
      </rPr>
      <t>Note:  Make sure to enter the county name and reporting period prior to submitting to the Administrative Director of the Courts.</t>
    </r>
  </si>
  <si>
    <t>Filed with Administrative Director of the Courts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</si>
</sst>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mm/dd/yy;@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1C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/>
    <xf numFmtId="0" fontId="5" fillId="0" borderId="0" xfId="0" applyFont="1" applyFill="1"/>
    <xf numFmtId="0" fontId="6" fillId="0" borderId="0" xfId="0" applyFont="1" applyAlignment="1">
      <alignment horizontal="right"/>
    </xf>
    <xf numFmtId="0" fontId="5" fillId="2" borderId="3" xfId="0" applyFont="1" applyFill="1" applyBorder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7" fillId="0" borderId="0" xfId="0" applyFont="1" applyFill="1"/>
    <xf numFmtId="0" fontId="5" fillId="0" borderId="1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5" fillId="0" borderId="3" xfId="0" applyFont="1" applyFill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11" fillId="3" borderId="7" xfId="0" applyNumberFormat="1" applyFont="1" applyFill="1" applyBorder="1" applyAlignment="1">
      <alignment horizontal="center" wrapText="1"/>
    </xf>
    <xf numFmtId="49" fontId="11" fillId="3" borderId="7" xfId="0" applyNumberFormat="1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5" fillId="0" borderId="2" xfId="0" applyFont="1" applyFill="1" applyBorder="1"/>
    <xf numFmtId="0" fontId="7" fillId="0" borderId="3" xfId="0" applyFont="1" applyFill="1" applyBorder="1"/>
    <xf numFmtId="0" fontId="1" fillId="0" borderId="5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11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5" xfId="0" applyFont="1" applyBorder="1" applyAlignment="1">
      <alignment vertical="top" wrapText="1"/>
    </xf>
    <xf numFmtId="0" fontId="13" fillId="6" borderId="16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vertical="top"/>
    </xf>
    <xf numFmtId="49" fontId="1" fillId="0" borderId="3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left" wrapText="1"/>
    </xf>
    <xf numFmtId="0" fontId="12" fillId="4" borderId="10" xfId="0" applyFont="1" applyFill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vertical="center" wrapText="1"/>
    </xf>
    <xf numFmtId="165" fontId="12" fillId="4" borderId="9" xfId="0" applyNumberFormat="1" applyFont="1" applyFill="1" applyBorder="1" applyAlignment="1">
      <alignment vertical="center" wrapText="1"/>
    </xf>
    <xf numFmtId="165" fontId="1" fillId="4" borderId="9" xfId="0" applyNumberFormat="1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/>
    <xf numFmtId="49" fontId="16" fillId="0" borderId="0" xfId="0" applyNumberFormat="1" applyFont="1" applyAlignment="1">
      <alignment horizontal="right" vertical="center" wrapText="1"/>
    </xf>
    <xf numFmtId="0" fontId="13" fillId="0" borderId="0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4" fillId="8" borderId="0" xfId="0" applyFont="1" applyFill="1" applyBorder="1" applyAlignment="1">
      <alignment horizontal="center" vertical="top" wrapText="1"/>
    </xf>
    <xf numFmtId="0" fontId="14" fillId="8" borderId="15" xfId="0" applyFont="1" applyFill="1" applyBorder="1" applyAlignment="1">
      <alignment horizontal="center" vertical="top" wrapText="1"/>
    </xf>
    <xf numFmtId="0" fontId="17" fillId="0" borderId="1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6" fontId="0" fillId="2" borderId="6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" fontId="12" fillId="5" borderId="9" xfId="0" applyNumberFormat="1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1C1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20AB-12B4-44CE-AD74-915549FAD022}">
  <sheetPr>
    <tabColor rgb="FFFF0000"/>
    <pageSetUpPr fitToPage="1"/>
  </sheetPr>
  <dimension ref="A1:D36"/>
  <sheetViews>
    <sheetView view="pageLayout" topLeftCell="A3" zoomScale="86" zoomScaleNormal="115" zoomScalePageLayoutView="86" workbookViewId="0">
      <selection activeCell="B2" sqref="B2"/>
    </sheetView>
  </sheetViews>
  <sheetFormatPr defaultColWidth="9.140625" defaultRowHeight="18.75" x14ac:dyDescent="0.3"/>
  <cols>
    <col min="1" max="1" width="5.42578125" style="39" customWidth="1"/>
    <col min="2" max="2" width="83.42578125" style="40" customWidth="1"/>
    <col min="3" max="3" width="4.28515625" style="39" customWidth="1"/>
    <col min="4" max="4" width="99" style="39" customWidth="1"/>
    <col min="5" max="16384" width="9.140625" style="39"/>
  </cols>
  <sheetData>
    <row r="1" spans="1:4" ht="26.25" x14ac:dyDescent="0.3">
      <c r="A1" s="46"/>
      <c r="B1" s="66" t="s">
        <v>34</v>
      </c>
      <c r="C1" s="66"/>
      <c r="D1" s="67"/>
    </row>
    <row r="2" spans="1:4" x14ac:dyDescent="0.3">
      <c r="A2" s="47"/>
      <c r="B2" s="43"/>
      <c r="C2" s="44"/>
      <c r="D2" s="48"/>
    </row>
    <row r="3" spans="1:4" ht="46.5" customHeight="1" x14ac:dyDescent="0.3">
      <c r="A3" s="47"/>
      <c r="B3" s="64" t="s">
        <v>43</v>
      </c>
      <c r="C3" s="64"/>
      <c r="D3" s="65"/>
    </row>
    <row r="4" spans="1:4" ht="13.5" customHeight="1" x14ac:dyDescent="0.3">
      <c r="A4" s="47"/>
      <c r="B4" s="43"/>
      <c r="C4" s="43"/>
      <c r="D4" s="49"/>
    </row>
    <row r="5" spans="1:4" x14ac:dyDescent="0.3">
      <c r="A5" s="47"/>
      <c r="B5" s="41" t="s">
        <v>60</v>
      </c>
      <c r="C5" s="44"/>
      <c r="D5" s="50" t="s">
        <v>61</v>
      </c>
    </row>
    <row r="6" spans="1:4" ht="37.5" x14ac:dyDescent="0.3">
      <c r="A6" s="51">
        <v>1</v>
      </c>
      <c r="B6" s="43" t="s">
        <v>55</v>
      </c>
      <c r="C6" s="45">
        <v>1</v>
      </c>
      <c r="D6" s="49" t="s">
        <v>48</v>
      </c>
    </row>
    <row r="7" spans="1:4" ht="37.5" x14ac:dyDescent="0.3">
      <c r="A7" s="51">
        <v>2</v>
      </c>
      <c r="B7" s="40" t="s">
        <v>53</v>
      </c>
      <c r="C7" s="45">
        <v>2</v>
      </c>
      <c r="D7" s="49" t="s">
        <v>35</v>
      </c>
    </row>
    <row r="8" spans="1:4" x14ac:dyDescent="0.3">
      <c r="A8" s="51">
        <v>3</v>
      </c>
      <c r="B8" s="43" t="s">
        <v>39</v>
      </c>
      <c r="C8" s="45">
        <v>3</v>
      </c>
      <c r="D8" s="49" t="s">
        <v>37</v>
      </c>
    </row>
    <row r="9" spans="1:4" x14ac:dyDescent="0.3">
      <c r="A9" s="51">
        <v>4</v>
      </c>
      <c r="B9" s="43" t="s">
        <v>41</v>
      </c>
      <c r="C9" s="45">
        <v>4</v>
      </c>
      <c r="D9" s="49" t="s">
        <v>36</v>
      </c>
    </row>
    <row r="10" spans="1:4" ht="37.5" x14ac:dyDescent="0.3">
      <c r="A10" s="51">
        <v>5</v>
      </c>
      <c r="B10" s="43" t="s">
        <v>40</v>
      </c>
      <c r="C10" s="45">
        <v>5</v>
      </c>
      <c r="D10" s="49" t="s">
        <v>38</v>
      </c>
    </row>
    <row r="11" spans="1:4" ht="37.5" x14ac:dyDescent="0.3">
      <c r="A11" s="51">
        <v>6</v>
      </c>
      <c r="B11" s="43" t="s">
        <v>56</v>
      </c>
      <c r="C11" s="45">
        <v>6</v>
      </c>
      <c r="D11" s="49" t="s">
        <v>49</v>
      </c>
    </row>
    <row r="12" spans="1:4" ht="37.5" x14ac:dyDescent="0.3">
      <c r="A12" s="51">
        <v>7</v>
      </c>
      <c r="B12" s="40" t="s">
        <v>57</v>
      </c>
      <c r="C12" s="45">
        <v>7</v>
      </c>
      <c r="D12" s="49" t="s">
        <v>45</v>
      </c>
    </row>
    <row r="13" spans="1:4" ht="56.25" x14ac:dyDescent="0.3">
      <c r="A13" s="51">
        <v>8</v>
      </c>
      <c r="B13" s="43" t="s">
        <v>52</v>
      </c>
      <c r="C13" s="45">
        <v>8</v>
      </c>
      <c r="D13" s="49" t="s">
        <v>46</v>
      </c>
    </row>
    <row r="14" spans="1:4" ht="43.5" customHeight="1" x14ac:dyDescent="0.3">
      <c r="A14" s="51">
        <v>9</v>
      </c>
      <c r="B14" s="43" t="s">
        <v>42</v>
      </c>
      <c r="C14" s="45">
        <v>9</v>
      </c>
      <c r="D14" s="49" t="s">
        <v>47</v>
      </c>
    </row>
    <row r="15" spans="1:4" ht="60.6" customHeight="1" x14ac:dyDescent="0.3">
      <c r="A15" s="51"/>
      <c r="C15" s="45">
        <v>10</v>
      </c>
      <c r="D15" s="49" t="s">
        <v>63</v>
      </c>
    </row>
    <row r="16" spans="1:4" ht="14.45" customHeight="1" x14ac:dyDescent="0.3">
      <c r="A16" s="51"/>
      <c r="B16" s="43"/>
      <c r="C16" s="45"/>
      <c r="D16" s="49"/>
    </row>
    <row r="17" spans="1:4" ht="15.75" customHeight="1" x14ac:dyDescent="0.3">
      <c r="A17" s="51"/>
      <c r="B17" s="43"/>
      <c r="C17" s="45"/>
      <c r="D17" s="49"/>
    </row>
    <row r="18" spans="1:4" ht="24" customHeight="1" x14ac:dyDescent="0.3">
      <c r="A18" s="51"/>
      <c r="B18" s="68" t="s">
        <v>44</v>
      </c>
      <c r="C18" s="68"/>
      <c r="D18" s="69"/>
    </row>
    <row r="19" spans="1:4" x14ac:dyDescent="0.3">
      <c r="A19" s="51"/>
      <c r="B19" s="43"/>
      <c r="C19" s="45"/>
      <c r="D19" s="49"/>
    </row>
    <row r="20" spans="1:4" x14ac:dyDescent="0.3">
      <c r="A20" s="70" t="s">
        <v>54</v>
      </c>
      <c r="B20" s="71"/>
      <c r="C20" s="71"/>
      <c r="D20" s="72"/>
    </row>
    <row r="21" spans="1:4" x14ac:dyDescent="0.3">
      <c r="A21" s="70"/>
      <c r="B21" s="71"/>
      <c r="C21" s="71"/>
      <c r="D21" s="72"/>
    </row>
    <row r="22" spans="1:4" x14ac:dyDescent="0.3">
      <c r="A22" s="70"/>
      <c r="B22" s="71"/>
      <c r="C22" s="71"/>
      <c r="D22" s="72"/>
    </row>
    <row r="23" spans="1:4" x14ac:dyDescent="0.3">
      <c r="A23" s="70"/>
      <c r="B23" s="71"/>
      <c r="C23" s="71"/>
      <c r="D23" s="72"/>
    </row>
    <row r="24" spans="1:4" x14ac:dyDescent="0.3">
      <c r="A24" s="70"/>
      <c r="B24" s="71"/>
      <c r="C24" s="71"/>
      <c r="D24" s="72"/>
    </row>
    <row r="25" spans="1:4" x14ac:dyDescent="0.3">
      <c r="A25" s="70"/>
      <c r="B25" s="71"/>
      <c r="C25" s="71"/>
      <c r="D25" s="72"/>
    </row>
    <row r="26" spans="1:4" x14ac:dyDescent="0.3">
      <c r="A26" s="70"/>
      <c r="B26" s="71"/>
      <c r="C26" s="71"/>
      <c r="D26" s="72"/>
    </row>
    <row r="27" spans="1:4" ht="19.5" thickBot="1" x14ac:dyDescent="0.35">
      <c r="A27" s="73"/>
      <c r="B27" s="74"/>
      <c r="C27" s="74"/>
      <c r="D27" s="75"/>
    </row>
    <row r="28" spans="1:4" x14ac:dyDescent="0.3">
      <c r="A28" s="42"/>
      <c r="C28" s="42"/>
      <c r="D28" s="42"/>
    </row>
    <row r="29" spans="1:4" x14ac:dyDescent="0.3">
      <c r="A29" s="42"/>
      <c r="C29" s="42"/>
      <c r="D29" s="42"/>
    </row>
    <row r="30" spans="1:4" x14ac:dyDescent="0.3">
      <c r="A30" s="42"/>
      <c r="C30" s="42"/>
      <c r="D30" s="42"/>
    </row>
    <row r="31" spans="1:4" x14ac:dyDescent="0.3">
      <c r="A31" s="42"/>
      <c r="C31" s="42"/>
      <c r="D31" s="42"/>
    </row>
    <row r="32" spans="1:4" x14ac:dyDescent="0.3">
      <c r="A32" s="42"/>
      <c r="C32" s="42"/>
      <c r="D32" s="42"/>
    </row>
    <row r="33" spans="1:4" x14ac:dyDescent="0.3">
      <c r="A33" s="42"/>
      <c r="C33" s="42"/>
      <c r="D33" s="42"/>
    </row>
    <row r="34" spans="1:4" x14ac:dyDescent="0.3">
      <c r="A34" s="42"/>
      <c r="C34" s="42"/>
      <c r="D34" s="42"/>
    </row>
    <row r="35" spans="1:4" x14ac:dyDescent="0.3">
      <c r="A35" s="42"/>
      <c r="C35" s="42"/>
      <c r="D35" s="42"/>
    </row>
    <row r="36" spans="1:4" x14ac:dyDescent="0.3">
      <c r="A36" s="42"/>
      <c r="C36" s="42"/>
      <c r="D36" s="42"/>
    </row>
  </sheetData>
  <mergeCells count="4">
    <mergeCell ref="B3:D3"/>
    <mergeCell ref="B1:D1"/>
    <mergeCell ref="B18:D18"/>
    <mergeCell ref="A20:D27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D907-3F0F-4556-ACF1-75DF456901CD}">
  <sheetPr>
    <tabColor theme="8" tint="0.39997558519241921"/>
    <pageSetUpPr fitToPage="1"/>
  </sheetPr>
  <dimension ref="A1:P1337"/>
  <sheetViews>
    <sheetView tabSelected="1" view="pageLayout" zoomScale="70" zoomScaleNormal="100" zoomScalePageLayoutView="70" workbookViewId="0">
      <selection activeCell="B5" sqref="B5"/>
    </sheetView>
  </sheetViews>
  <sheetFormatPr defaultColWidth="5.7109375" defaultRowHeight="15" x14ac:dyDescent="0.25"/>
  <cols>
    <col min="1" max="1" width="13.85546875" style="28" customWidth="1"/>
    <col min="2" max="2" width="14.28515625" style="31" bestFit="1" customWidth="1"/>
    <col min="3" max="3" width="13.85546875" style="29" bestFit="1" customWidth="1"/>
    <col min="4" max="4" width="12.85546875" style="29" customWidth="1"/>
    <col min="5" max="5" width="38.5703125" style="27" customWidth="1"/>
    <col min="6" max="6" width="13.5703125" style="27" customWidth="1"/>
    <col min="7" max="7" width="11.42578125" style="27" customWidth="1"/>
    <col min="8" max="8" width="12.42578125" style="27" customWidth="1"/>
    <col min="9" max="13" width="11.42578125" style="27" customWidth="1"/>
    <col min="14" max="14" width="19" style="27" customWidth="1"/>
    <col min="15" max="15" width="49.28515625" style="27" customWidth="1"/>
    <col min="16" max="16" width="17.85546875" style="27" customWidth="1"/>
    <col min="17" max="16384" width="5.7109375" style="27"/>
  </cols>
  <sheetData>
    <row r="1" spans="1:16" ht="31.5" x14ac:dyDescent="0.25">
      <c r="A1" s="60" t="s">
        <v>0</v>
      </c>
      <c r="C1" s="63" t="s">
        <v>6</v>
      </c>
      <c r="D1" s="76"/>
      <c r="E1" s="77"/>
      <c r="F1" s="78" t="s">
        <v>62</v>
      </c>
      <c r="G1" s="78"/>
      <c r="H1" s="79"/>
      <c r="I1" s="80"/>
      <c r="J1" s="81"/>
      <c r="P1" s="61" t="s">
        <v>50</v>
      </c>
    </row>
    <row r="2" spans="1:16" s="38" customFormat="1" ht="24" customHeight="1" thickBot="1" x14ac:dyDescent="0.3">
      <c r="A2" s="54">
        <v>0</v>
      </c>
      <c r="B2" s="91">
        <f>SUM(B4:B301)</f>
        <v>0</v>
      </c>
      <c r="C2" s="52"/>
      <c r="D2" s="53"/>
      <c r="E2" s="56" t="s">
        <v>30</v>
      </c>
      <c r="F2" s="57">
        <f>SUM(F4:F301)</f>
        <v>0</v>
      </c>
      <c r="G2" s="58">
        <f t="shared" ref="G2:N2" si="0">SUM(G4:G301)</f>
        <v>0</v>
      </c>
      <c r="H2" s="58">
        <f t="shared" si="0"/>
        <v>0</v>
      </c>
      <c r="I2" s="58">
        <f t="shared" si="0"/>
        <v>0</v>
      </c>
      <c r="J2" s="58">
        <f t="shared" si="0"/>
        <v>0</v>
      </c>
      <c r="K2" s="58">
        <f t="shared" si="0"/>
        <v>0</v>
      </c>
      <c r="L2" s="58">
        <f t="shared" si="0"/>
        <v>0</v>
      </c>
      <c r="M2" s="58">
        <f t="shared" si="0"/>
        <v>0</v>
      </c>
      <c r="N2" s="58">
        <f t="shared" si="0"/>
        <v>0</v>
      </c>
      <c r="O2" s="58"/>
      <c r="P2" s="59">
        <f>+A2+B2-F2-G2-H2-I2-J2-K2-L2-M2-N2</f>
        <v>0</v>
      </c>
    </row>
    <row r="3" spans="1:16" s="35" customFormat="1" ht="45" customHeight="1" thickTop="1" x14ac:dyDescent="0.25">
      <c r="A3" s="32" t="s">
        <v>11</v>
      </c>
      <c r="B3" s="92" t="s">
        <v>51</v>
      </c>
      <c r="C3" s="33" t="s">
        <v>26</v>
      </c>
      <c r="D3" s="33" t="s">
        <v>33</v>
      </c>
      <c r="E3" s="34" t="s">
        <v>27</v>
      </c>
      <c r="F3" s="34" t="s">
        <v>32</v>
      </c>
      <c r="G3" s="34" t="s">
        <v>59</v>
      </c>
      <c r="H3" s="34" t="s">
        <v>58</v>
      </c>
      <c r="I3" s="34" t="s">
        <v>3</v>
      </c>
      <c r="J3" s="34" t="s">
        <v>4</v>
      </c>
      <c r="K3" s="34" t="s">
        <v>23</v>
      </c>
      <c r="L3" s="34" t="s">
        <v>24</v>
      </c>
      <c r="M3" s="34" t="s">
        <v>25</v>
      </c>
      <c r="N3" s="34" t="s">
        <v>29</v>
      </c>
      <c r="O3" s="55" t="s">
        <v>28</v>
      </c>
      <c r="P3" s="35" t="s">
        <v>50</v>
      </c>
    </row>
    <row r="4" spans="1:16" x14ac:dyDescent="0.25">
      <c r="F4" s="31"/>
      <c r="G4" s="31"/>
      <c r="H4" s="31"/>
      <c r="I4" s="31"/>
      <c r="J4" s="31"/>
      <c r="K4" s="31"/>
      <c r="L4" s="31"/>
      <c r="M4" s="31"/>
      <c r="N4" s="31"/>
      <c r="O4" s="31"/>
      <c r="P4" s="31">
        <f>+B4-F4-G4-H4-I4-J4-K4-L4-M4-N4</f>
        <v>0</v>
      </c>
    </row>
    <row r="5" spans="1:16" x14ac:dyDescent="0.25">
      <c r="F5" s="31"/>
      <c r="G5" s="31"/>
      <c r="H5" s="31"/>
      <c r="I5" s="31"/>
      <c r="J5" s="31"/>
      <c r="K5" s="31"/>
      <c r="L5" s="31"/>
      <c r="M5" s="31"/>
      <c r="N5" s="31"/>
      <c r="O5" s="31"/>
      <c r="P5" s="31">
        <f t="shared" ref="P5:P52" si="1">+B5-F5-G5-H5-I5-J5-K5-L5-M5-N5</f>
        <v>0</v>
      </c>
    </row>
    <row r="6" spans="1:16" x14ac:dyDescent="0.25">
      <c r="F6" s="31"/>
      <c r="G6" s="31"/>
      <c r="H6" s="31"/>
      <c r="I6" s="31"/>
      <c r="J6" s="31"/>
      <c r="K6" s="31"/>
      <c r="L6" s="31"/>
      <c r="M6" s="31"/>
      <c r="N6" s="31"/>
      <c r="O6" s="31"/>
      <c r="P6" s="31">
        <f t="shared" si="1"/>
        <v>0</v>
      </c>
    </row>
    <row r="7" spans="1:16" x14ac:dyDescent="0.25">
      <c r="F7" s="31"/>
      <c r="G7" s="31"/>
      <c r="H7" s="31"/>
      <c r="I7" s="31"/>
      <c r="J7" s="31"/>
      <c r="K7" s="31"/>
      <c r="L7" s="31"/>
      <c r="M7" s="31"/>
      <c r="N7" s="31"/>
      <c r="O7" s="31"/>
      <c r="P7" s="31">
        <f t="shared" si="1"/>
        <v>0</v>
      </c>
    </row>
    <row r="8" spans="1:16" x14ac:dyDescent="0.25">
      <c r="F8" s="31"/>
      <c r="G8" s="31"/>
      <c r="H8" s="31"/>
      <c r="I8" s="31"/>
      <c r="J8" s="31"/>
      <c r="K8" s="31"/>
      <c r="L8" s="31"/>
      <c r="M8" s="31"/>
      <c r="N8" s="31"/>
      <c r="O8" s="31"/>
      <c r="P8" s="31">
        <f t="shared" si="1"/>
        <v>0</v>
      </c>
    </row>
    <row r="9" spans="1:16" x14ac:dyDescent="0.25">
      <c r="F9" s="31"/>
      <c r="G9" s="31"/>
      <c r="H9" s="31"/>
      <c r="I9" s="31"/>
      <c r="J9" s="31"/>
      <c r="K9" s="31"/>
      <c r="L9" s="31"/>
      <c r="M9" s="31"/>
      <c r="N9" s="31"/>
      <c r="O9" s="31"/>
      <c r="P9" s="31">
        <f t="shared" si="1"/>
        <v>0</v>
      </c>
    </row>
    <row r="10" spans="1:16" x14ac:dyDescent="0.25"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>
        <f t="shared" si="1"/>
        <v>0</v>
      </c>
    </row>
    <row r="11" spans="1:16" x14ac:dyDescent="0.25"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>
        <f t="shared" si="1"/>
        <v>0</v>
      </c>
    </row>
    <row r="12" spans="1:16" x14ac:dyDescent="0.25"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>
        <f t="shared" si="1"/>
        <v>0</v>
      </c>
    </row>
    <row r="13" spans="1:16" x14ac:dyDescent="0.25"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>
        <f t="shared" si="1"/>
        <v>0</v>
      </c>
    </row>
    <row r="14" spans="1:16" x14ac:dyDescent="0.25"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>
        <f t="shared" si="1"/>
        <v>0</v>
      </c>
    </row>
    <row r="15" spans="1:16" x14ac:dyDescent="0.25"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>
        <f t="shared" si="1"/>
        <v>0</v>
      </c>
    </row>
    <row r="16" spans="1:16" x14ac:dyDescent="0.25"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f t="shared" si="1"/>
        <v>0</v>
      </c>
    </row>
    <row r="17" spans="6:16" x14ac:dyDescent="0.25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>
        <f t="shared" si="1"/>
        <v>0</v>
      </c>
    </row>
    <row r="18" spans="6:16" x14ac:dyDescent="0.25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>
        <f t="shared" si="1"/>
        <v>0</v>
      </c>
    </row>
    <row r="19" spans="6:16" x14ac:dyDescent="0.25"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>
        <f t="shared" si="1"/>
        <v>0</v>
      </c>
    </row>
    <row r="20" spans="6:16" x14ac:dyDescent="0.25"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>
        <f t="shared" si="1"/>
        <v>0</v>
      </c>
    </row>
    <row r="21" spans="6:16" x14ac:dyDescent="0.25"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>
        <f t="shared" si="1"/>
        <v>0</v>
      </c>
    </row>
    <row r="22" spans="6:16" x14ac:dyDescent="0.25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>
        <f t="shared" si="1"/>
        <v>0</v>
      </c>
    </row>
    <row r="23" spans="6:16" x14ac:dyDescent="0.25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>
        <f t="shared" si="1"/>
        <v>0</v>
      </c>
    </row>
    <row r="24" spans="6:16" x14ac:dyDescent="0.2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>
        <f t="shared" si="1"/>
        <v>0</v>
      </c>
    </row>
    <row r="25" spans="6:16" x14ac:dyDescent="0.2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>
        <f t="shared" si="1"/>
        <v>0</v>
      </c>
    </row>
    <row r="26" spans="6:16" x14ac:dyDescent="0.2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>
        <f t="shared" si="1"/>
        <v>0</v>
      </c>
    </row>
    <row r="27" spans="6:16" x14ac:dyDescent="0.25"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>
        <f t="shared" si="1"/>
        <v>0</v>
      </c>
    </row>
    <row r="28" spans="6:16" x14ac:dyDescent="0.25"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>
        <f t="shared" si="1"/>
        <v>0</v>
      </c>
    </row>
    <row r="29" spans="6:16" x14ac:dyDescent="0.25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>
        <f t="shared" si="1"/>
        <v>0</v>
      </c>
    </row>
    <row r="30" spans="6:16" x14ac:dyDescent="0.2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>
        <f t="shared" si="1"/>
        <v>0</v>
      </c>
    </row>
    <row r="31" spans="6:16" x14ac:dyDescent="0.25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>
        <f t="shared" si="1"/>
        <v>0</v>
      </c>
    </row>
    <row r="32" spans="6:16" x14ac:dyDescent="0.25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>
        <f t="shared" si="1"/>
        <v>0</v>
      </c>
    </row>
    <row r="33" spans="6:16" x14ac:dyDescent="0.25"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>
        <f t="shared" si="1"/>
        <v>0</v>
      </c>
    </row>
    <row r="34" spans="6:16" x14ac:dyDescent="0.25"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>
        <f t="shared" si="1"/>
        <v>0</v>
      </c>
    </row>
    <row r="35" spans="6:16" x14ac:dyDescent="0.25"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>
        <f t="shared" si="1"/>
        <v>0</v>
      </c>
    </row>
    <row r="36" spans="6:16" x14ac:dyDescent="0.25"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>
        <f t="shared" si="1"/>
        <v>0</v>
      </c>
    </row>
    <row r="37" spans="6:16" x14ac:dyDescent="0.25"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>
        <f t="shared" si="1"/>
        <v>0</v>
      </c>
    </row>
    <row r="38" spans="6:16" x14ac:dyDescent="0.25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>
        <f t="shared" si="1"/>
        <v>0</v>
      </c>
    </row>
    <row r="39" spans="6:16" x14ac:dyDescent="0.25"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>
        <f t="shared" si="1"/>
        <v>0</v>
      </c>
    </row>
    <row r="40" spans="6:16" x14ac:dyDescent="0.25"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>
        <f t="shared" si="1"/>
        <v>0</v>
      </c>
    </row>
    <row r="41" spans="6:16" x14ac:dyDescent="0.25"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>
        <f t="shared" si="1"/>
        <v>0</v>
      </c>
    </row>
    <row r="42" spans="6:16" x14ac:dyDescent="0.25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>
        <f t="shared" si="1"/>
        <v>0</v>
      </c>
    </row>
    <row r="43" spans="6:16" x14ac:dyDescent="0.25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>
        <f t="shared" si="1"/>
        <v>0</v>
      </c>
    </row>
    <row r="44" spans="6:16" x14ac:dyDescent="0.25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f t="shared" si="1"/>
        <v>0</v>
      </c>
    </row>
    <row r="45" spans="6:16" x14ac:dyDescent="0.25"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>
        <f t="shared" si="1"/>
        <v>0</v>
      </c>
    </row>
    <row r="46" spans="6:16" x14ac:dyDescent="0.25"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>
        <f t="shared" si="1"/>
        <v>0</v>
      </c>
    </row>
    <row r="47" spans="6:16" x14ac:dyDescent="0.25"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>
        <f t="shared" si="1"/>
        <v>0</v>
      </c>
    </row>
    <row r="48" spans="6:16" x14ac:dyDescent="0.25"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>
        <f t="shared" si="1"/>
        <v>0</v>
      </c>
    </row>
    <row r="49" spans="6:16" x14ac:dyDescent="0.25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>
        <f t="shared" si="1"/>
        <v>0</v>
      </c>
    </row>
    <row r="50" spans="6:16" x14ac:dyDescent="0.25"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>
        <f t="shared" si="1"/>
        <v>0</v>
      </c>
    </row>
    <row r="51" spans="6:16" x14ac:dyDescent="0.25"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>
        <f t="shared" si="1"/>
        <v>0</v>
      </c>
    </row>
    <row r="52" spans="6:16" x14ac:dyDescent="0.25"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>
        <f t="shared" si="1"/>
        <v>0</v>
      </c>
    </row>
    <row r="53" spans="6:16" x14ac:dyDescent="0.25"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6:16" x14ac:dyDescent="0.25"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6:16" x14ac:dyDescent="0.25"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6:16" x14ac:dyDescent="0.25"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6:16" x14ac:dyDescent="0.25"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6:16" x14ac:dyDescent="0.25"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6:16" x14ac:dyDescent="0.25"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6:16" x14ac:dyDescent="0.25"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6:16" x14ac:dyDescent="0.25"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6:16" x14ac:dyDescent="0.25"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6:16" x14ac:dyDescent="0.25"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6:16" x14ac:dyDescent="0.25"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6:15" x14ac:dyDescent="0.25"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6:15" x14ac:dyDescent="0.25"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6:15" x14ac:dyDescent="0.25"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6:15" x14ac:dyDescent="0.25"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6:15" x14ac:dyDescent="0.25"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6:15" x14ac:dyDescent="0.25"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6:15" x14ac:dyDescent="0.25"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6:15" x14ac:dyDescent="0.25"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6:15" x14ac:dyDescent="0.25"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6:15" x14ac:dyDescent="0.25"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6:15" x14ac:dyDescent="0.25"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6:15" x14ac:dyDescent="0.25"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6:15" x14ac:dyDescent="0.25"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6:15" x14ac:dyDescent="0.25"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6:15" x14ac:dyDescent="0.25"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6:15" x14ac:dyDescent="0.25"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6:15" x14ac:dyDescent="0.25"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6:15" x14ac:dyDescent="0.25"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6:15" x14ac:dyDescent="0.25"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6:15" x14ac:dyDescent="0.25"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6:15" x14ac:dyDescent="0.25"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6:15" x14ac:dyDescent="0.25"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6:15" x14ac:dyDescent="0.25"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6:15" x14ac:dyDescent="0.25"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6:15" x14ac:dyDescent="0.25"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6:15" x14ac:dyDescent="0.25"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6:15" x14ac:dyDescent="0.25"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6:15" x14ac:dyDescent="0.25"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6:15" x14ac:dyDescent="0.25"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6:15" x14ac:dyDescent="0.25"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6:15" x14ac:dyDescent="0.25"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6:15" x14ac:dyDescent="0.25"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6:15" x14ac:dyDescent="0.25"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6:15" x14ac:dyDescent="0.25"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6:15" x14ac:dyDescent="0.25"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6:15" x14ac:dyDescent="0.25"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6:15" x14ac:dyDescent="0.25"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6:15" x14ac:dyDescent="0.25"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6:15" x14ac:dyDescent="0.25"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6:15" x14ac:dyDescent="0.25"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6:15" x14ac:dyDescent="0.25"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6:15" x14ac:dyDescent="0.25"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6:15" x14ac:dyDescent="0.25"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6:15" x14ac:dyDescent="0.25"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6:15" x14ac:dyDescent="0.25"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6:15" x14ac:dyDescent="0.25"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6:15" x14ac:dyDescent="0.25"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6:15" x14ac:dyDescent="0.25"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6:15" x14ac:dyDescent="0.25"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6:15" x14ac:dyDescent="0.25"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6:15" x14ac:dyDescent="0.25"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6:15" x14ac:dyDescent="0.25"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6:15" x14ac:dyDescent="0.25"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6:15" x14ac:dyDescent="0.25"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6:15" x14ac:dyDescent="0.25"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6:15" x14ac:dyDescent="0.25"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6:15" x14ac:dyDescent="0.25"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6:15" x14ac:dyDescent="0.25"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6:15" x14ac:dyDescent="0.25"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6:15" x14ac:dyDescent="0.25"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6:15" x14ac:dyDescent="0.25"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6:15" x14ac:dyDescent="0.25"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6:15" x14ac:dyDescent="0.25"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6:15" x14ac:dyDescent="0.25"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6:15" x14ac:dyDescent="0.25"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6:15" x14ac:dyDescent="0.25"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6:15" x14ac:dyDescent="0.25"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6:15" x14ac:dyDescent="0.25"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6:15" x14ac:dyDescent="0.25"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6:15" x14ac:dyDescent="0.25"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6:15" x14ac:dyDescent="0.25"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6:15" x14ac:dyDescent="0.25"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6:15" x14ac:dyDescent="0.25"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6:15" x14ac:dyDescent="0.25"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6:15" x14ac:dyDescent="0.25"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6:15" x14ac:dyDescent="0.25"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6:15" x14ac:dyDescent="0.25"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6:15" x14ac:dyDescent="0.25"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6:15" x14ac:dyDescent="0.25"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6:15" x14ac:dyDescent="0.25"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6:15" x14ac:dyDescent="0.25"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6:15" x14ac:dyDescent="0.25"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6:15" x14ac:dyDescent="0.25"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6:15" x14ac:dyDescent="0.25"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6:15" x14ac:dyDescent="0.25"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6:15" x14ac:dyDescent="0.25"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6:15" x14ac:dyDescent="0.25"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6:15" x14ac:dyDescent="0.25"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6:15" x14ac:dyDescent="0.25"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6:15" x14ac:dyDescent="0.25"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6:15" x14ac:dyDescent="0.25"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6:15" x14ac:dyDescent="0.25"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6:15" x14ac:dyDescent="0.25"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6:15" x14ac:dyDescent="0.25"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6:15" x14ac:dyDescent="0.25"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6:15" x14ac:dyDescent="0.25"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6:15" x14ac:dyDescent="0.25"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6:15" x14ac:dyDescent="0.25"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6:15" x14ac:dyDescent="0.25"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6:15" x14ac:dyDescent="0.25"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6:15" x14ac:dyDescent="0.25"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6:15" x14ac:dyDescent="0.25"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6:15" x14ac:dyDescent="0.25"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6:15" x14ac:dyDescent="0.25"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6:15" x14ac:dyDescent="0.25"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6:15" x14ac:dyDescent="0.25"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6:15" x14ac:dyDescent="0.25"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6:15" x14ac:dyDescent="0.25"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6:15" x14ac:dyDescent="0.25"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6:15" x14ac:dyDescent="0.25"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6:15" x14ac:dyDescent="0.25"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6:15" x14ac:dyDescent="0.25"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6:15" x14ac:dyDescent="0.25"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6:15" x14ac:dyDescent="0.25"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6:15" x14ac:dyDescent="0.25"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6:15" x14ac:dyDescent="0.25"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6:15" x14ac:dyDescent="0.25"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6:15" x14ac:dyDescent="0.25"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6:15" x14ac:dyDescent="0.25"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6:15" x14ac:dyDescent="0.25"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6:15" x14ac:dyDescent="0.25"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6:15" x14ac:dyDescent="0.25"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6:15" x14ac:dyDescent="0.25"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6:15" x14ac:dyDescent="0.25"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6:15" x14ac:dyDescent="0.25"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6:15" x14ac:dyDescent="0.25"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6:15" x14ac:dyDescent="0.25"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6:15" x14ac:dyDescent="0.25"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6:15" x14ac:dyDescent="0.25"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6:15" x14ac:dyDescent="0.25"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6:15" x14ac:dyDescent="0.25"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6:15" x14ac:dyDescent="0.25"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6:15" x14ac:dyDescent="0.25"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6:15" x14ac:dyDescent="0.25"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6:15" x14ac:dyDescent="0.25"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6:15" x14ac:dyDescent="0.25"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6:15" x14ac:dyDescent="0.25"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6:15" x14ac:dyDescent="0.25"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6:15" x14ac:dyDescent="0.25"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6:15" x14ac:dyDescent="0.25"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6:15" x14ac:dyDescent="0.25"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6:15" x14ac:dyDescent="0.25"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6:15" x14ac:dyDescent="0.25"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6:15" x14ac:dyDescent="0.25"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6:15" x14ac:dyDescent="0.25"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6:15" x14ac:dyDescent="0.25"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6:15" x14ac:dyDescent="0.25"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6:15" x14ac:dyDescent="0.25"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6:15" x14ac:dyDescent="0.25"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6:15" x14ac:dyDescent="0.25"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6:15" x14ac:dyDescent="0.25"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6:15" x14ac:dyDescent="0.25"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6:15" x14ac:dyDescent="0.25"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6:15" x14ac:dyDescent="0.25"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6:15" x14ac:dyDescent="0.25"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6:15" x14ac:dyDescent="0.25"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6:15" x14ac:dyDescent="0.25"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6:15" x14ac:dyDescent="0.25"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6:15" x14ac:dyDescent="0.25"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6:15" x14ac:dyDescent="0.25"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6:15" x14ac:dyDescent="0.25"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6:15" x14ac:dyDescent="0.25"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6:15" x14ac:dyDescent="0.25"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6:15" x14ac:dyDescent="0.25"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6:15" x14ac:dyDescent="0.25"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6:15" x14ac:dyDescent="0.25"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6:15" x14ac:dyDescent="0.25"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6:15" x14ac:dyDescent="0.25"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6:15" x14ac:dyDescent="0.25"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6:15" x14ac:dyDescent="0.25"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6:15" x14ac:dyDescent="0.25"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6:15" x14ac:dyDescent="0.25"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6:15" x14ac:dyDescent="0.25"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6:15" x14ac:dyDescent="0.25"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6:15" x14ac:dyDescent="0.25"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6:15" x14ac:dyDescent="0.25"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6:15" x14ac:dyDescent="0.25"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6:15" x14ac:dyDescent="0.25"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6:15" x14ac:dyDescent="0.25"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6:15" x14ac:dyDescent="0.25"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6:15" x14ac:dyDescent="0.25"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6:15" x14ac:dyDescent="0.25"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6:15" x14ac:dyDescent="0.25"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6:15" x14ac:dyDescent="0.25"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6:15" x14ac:dyDescent="0.25"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6:15" x14ac:dyDescent="0.25"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6:15" x14ac:dyDescent="0.25">
      <c r="F251" s="31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6:15" x14ac:dyDescent="0.25">
      <c r="F252" s="31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6:15" x14ac:dyDescent="0.25"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6:15" x14ac:dyDescent="0.25">
      <c r="F254" s="31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6:15" x14ac:dyDescent="0.25">
      <c r="F255" s="31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6:15" x14ac:dyDescent="0.25">
      <c r="F256" s="31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6:15" x14ac:dyDescent="0.25"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6:15" x14ac:dyDescent="0.25">
      <c r="F258" s="31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6:15" x14ac:dyDescent="0.25">
      <c r="F259" s="31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6:15" x14ac:dyDescent="0.25"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6:15" x14ac:dyDescent="0.25">
      <c r="F261" s="31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6:15" x14ac:dyDescent="0.25"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6:15" x14ac:dyDescent="0.25">
      <c r="F263" s="31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6:15" x14ac:dyDescent="0.25">
      <c r="F264" s="31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6:15" x14ac:dyDescent="0.25"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6:15" x14ac:dyDescent="0.25">
      <c r="F266" s="31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6:15" x14ac:dyDescent="0.25"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6:15" x14ac:dyDescent="0.25"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6:15" x14ac:dyDescent="0.25"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6:15" x14ac:dyDescent="0.25">
      <c r="F270" s="31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6:15" x14ac:dyDescent="0.25"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6:15" x14ac:dyDescent="0.25"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6:15" x14ac:dyDescent="0.25">
      <c r="F273" s="31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6:15" x14ac:dyDescent="0.25">
      <c r="F274" s="31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6:15" x14ac:dyDescent="0.25"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6:15" x14ac:dyDescent="0.25"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6:15" x14ac:dyDescent="0.25"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6:15" x14ac:dyDescent="0.25">
      <c r="F278" s="31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6:15" x14ac:dyDescent="0.25"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6:15" x14ac:dyDescent="0.25">
      <c r="F280" s="31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6:15" x14ac:dyDescent="0.25">
      <c r="F281" s="31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6:15" x14ac:dyDescent="0.25">
      <c r="F282" s="31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6:15" x14ac:dyDescent="0.25"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6:15" x14ac:dyDescent="0.25">
      <c r="F284" s="31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6:15" x14ac:dyDescent="0.25"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6:15" x14ac:dyDescent="0.25">
      <c r="F286" s="31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6:15" x14ac:dyDescent="0.25"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6:15" x14ac:dyDescent="0.25">
      <c r="F288" s="31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6:15" x14ac:dyDescent="0.25">
      <c r="F289" s="31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6:15" x14ac:dyDescent="0.25"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6:15" x14ac:dyDescent="0.25">
      <c r="F291" s="31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6:15" x14ac:dyDescent="0.25">
      <c r="F292" s="31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6:15" x14ac:dyDescent="0.25">
      <c r="F293" s="31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6:15" x14ac:dyDescent="0.25">
      <c r="F294" s="31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6:15" x14ac:dyDescent="0.25"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6:15" x14ac:dyDescent="0.25"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6:15" x14ac:dyDescent="0.25"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6:15" x14ac:dyDescent="0.25"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6:15" x14ac:dyDescent="0.25">
      <c r="F299" s="31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6:15" x14ac:dyDescent="0.25">
      <c r="F300" s="31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6:15" x14ac:dyDescent="0.25">
      <c r="F301" s="31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6:15" x14ac:dyDescent="0.25">
      <c r="F302" s="30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6:15" x14ac:dyDescent="0.25">
      <c r="F303" s="30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6:15" x14ac:dyDescent="0.25">
      <c r="F304" s="30"/>
      <c r="G304" s="30"/>
      <c r="H304" s="30"/>
      <c r="I304" s="30"/>
      <c r="J304" s="30"/>
      <c r="K304" s="30"/>
      <c r="L304" s="30"/>
      <c r="M304" s="30"/>
      <c r="N304" s="30"/>
      <c r="O304" s="30"/>
    </row>
    <row r="305" spans="6:15" x14ac:dyDescent="0.25">
      <c r="F305" s="30"/>
      <c r="G305" s="30"/>
      <c r="H305" s="30"/>
      <c r="I305" s="30"/>
      <c r="J305" s="30"/>
      <c r="K305" s="30"/>
      <c r="L305" s="30"/>
      <c r="M305" s="30"/>
      <c r="N305" s="30"/>
      <c r="O305" s="30"/>
    </row>
    <row r="306" spans="6:15" x14ac:dyDescent="0.25">
      <c r="F306" s="30"/>
      <c r="G306" s="30"/>
      <c r="H306" s="30"/>
      <c r="I306" s="30"/>
      <c r="J306" s="30"/>
      <c r="K306" s="30"/>
      <c r="L306" s="30"/>
      <c r="M306" s="30"/>
      <c r="N306" s="30"/>
      <c r="O306" s="30"/>
    </row>
    <row r="307" spans="6:15" x14ac:dyDescent="0.25">
      <c r="F307" s="30"/>
      <c r="G307" s="30"/>
      <c r="H307" s="30"/>
      <c r="I307" s="30"/>
      <c r="J307" s="30"/>
      <c r="K307" s="30"/>
      <c r="L307" s="30"/>
      <c r="M307" s="30"/>
      <c r="N307" s="30"/>
      <c r="O307" s="30"/>
    </row>
    <row r="308" spans="6:15" x14ac:dyDescent="0.25">
      <c r="F308" s="30"/>
      <c r="G308" s="30"/>
      <c r="H308" s="30"/>
      <c r="I308" s="30"/>
      <c r="J308" s="30"/>
      <c r="K308" s="30"/>
      <c r="L308" s="30"/>
      <c r="M308" s="30"/>
      <c r="N308" s="30"/>
      <c r="O308" s="30"/>
    </row>
    <row r="309" spans="6:15" x14ac:dyDescent="0.25">
      <c r="F309" s="30"/>
      <c r="G309" s="30"/>
      <c r="H309" s="30"/>
      <c r="I309" s="30"/>
      <c r="J309" s="30"/>
      <c r="K309" s="30"/>
      <c r="L309" s="30"/>
      <c r="M309" s="30"/>
      <c r="N309" s="30"/>
      <c r="O309" s="30"/>
    </row>
    <row r="310" spans="6:15" x14ac:dyDescent="0.25">
      <c r="F310" s="30"/>
      <c r="G310" s="30"/>
      <c r="H310" s="30"/>
      <c r="I310" s="30"/>
      <c r="J310" s="30"/>
      <c r="K310" s="30"/>
      <c r="L310" s="30"/>
      <c r="M310" s="30"/>
      <c r="N310" s="30"/>
      <c r="O310" s="30"/>
    </row>
    <row r="311" spans="6:15" x14ac:dyDescent="0.25">
      <c r="F311" s="30"/>
      <c r="G311" s="30"/>
      <c r="H311" s="30"/>
      <c r="I311" s="30"/>
      <c r="J311" s="30"/>
      <c r="K311" s="30"/>
      <c r="L311" s="30"/>
      <c r="M311" s="30"/>
      <c r="N311" s="30"/>
      <c r="O311" s="30"/>
    </row>
    <row r="312" spans="6:15" x14ac:dyDescent="0.25">
      <c r="F312" s="30"/>
      <c r="G312" s="30"/>
      <c r="H312" s="30"/>
      <c r="I312" s="30"/>
      <c r="J312" s="30"/>
      <c r="K312" s="30"/>
      <c r="L312" s="30"/>
      <c r="M312" s="30"/>
      <c r="N312" s="30"/>
      <c r="O312" s="30"/>
    </row>
    <row r="313" spans="6:15" x14ac:dyDescent="0.25"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6:15" x14ac:dyDescent="0.25">
      <c r="F314" s="30"/>
      <c r="G314" s="30"/>
      <c r="H314" s="30"/>
      <c r="I314" s="30"/>
      <c r="J314" s="30"/>
      <c r="K314" s="30"/>
      <c r="L314" s="30"/>
      <c r="M314" s="30"/>
      <c r="N314" s="30"/>
      <c r="O314" s="30"/>
    </row>
    <row r="315" spans="6:15" x14ac:dyDescent="0.25">
      <c r="F315" s="30"/>
      <c r="G315" s="30"/>
      <c r="H315" s="30"/>
      <c r="I315" s="30"/>
      <c r="J315" s="30"/>
      <c r="K315" s="30"/>
      <c r="L315" s="30"/>
      <c r="M315" s="30"/>
      <c r="N315" s="30"/>
      <c r="O315" s="30"/>
    </row>
    <row r="316" spans="6:15" x14ac:dyDescent="0.25">
      <c r="F316" s="30"/>
      <c r="G316" s="30"/>
      <c r="H316" s="30"/>
      <c r="I316" s="30"/>
      <c r="J316" s="30"/>
      <c r="K316" s="30"/>
      <c r="L316" s="30"/>
      <c r="M316" s="30"/>
      <c r="N316" s="30"/>
      <c r="O316" s="30"/>
    </row>
    <row r="317" spans="6:15" x14ac:dyDescent="0.25">
      <c r="F317" s="30"/>
      <c r="G317" s="30"/>
      <c r="H317" s="30"/>
      <c r="I317" s="30"/>
      <c r="J317" s="30"/>
      <c r="K317" s="30"/>
      <c r="L317" s="30"/>
      <c r="M317" s="30"/>
      <c r="N317" s="30"/>
      <c r="O317" s="30"/>
    </row>
    <row r="318" spans="6:15" x14ac:dyDescent="0.25">
      <c r="F318" s="30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6:15" x14ac:dyDescent="0.25">
      <c r="F319" s="30"/>
      <c r="G319" s="30"/>
      <c r="H319" s="30"/>
      <c r="I319" s="30"/>
      <c r="J319" s="30"/>
      <c r="K319" s="30"/>
      <c r="L319" s="30"/>
      <c r="M319" s="30"/>
      <c r="N319" s="30"/>
      <c r="O319" s="30"/>
    </row>
    <row r="320" spans="6:15" x14ac:dyDescent="0.25">
      <c r="F320" s="30"/>
      <c r="G320" s="30"/>
      <c r="H320" s="30"/>
      <c r="I320" s="30"/>
      <c r="J320" s="30"/>
      <c r="K320" s="30"/>
      <c r="L320" s="30"/>
      <c r="M320" s="30"/>
      <c r="N320" s="30"/>
      <c r="O320" s="30"/>
    </row>
    <row r="321" spans="6:15" x14ac:dyDescent="0.25">
      <c r="F321" s="30"/>
      <c r="G321" s="30"/>
      <c r="H321" s="30"/>
      <c r="I321" s="30"/>
      <c r="J321" s="30"/>
      <c r="K321" s="30"/>
      <c r="L321" s="30"/>
      <c r="M321" s="30"/>
      <c r="N321" s="30"/>
      <c r="O321" s="30"/>
    </row>
    <row r="322" spans="6:15" x14ac:dyDescent="0.25">
      <c r="F322" s="30"/>
      <c r="G322" s="30"/>
      <c r="H322" s="30"/>
      <c r="I322" s="30"/>
      <c r="J322" s="30"/>
      <c r="K322" s="30"/>
      <c r="L322" s="30"/>
      <c r="M322" s="30"/>
      <c r="N322" s="30"/>
      <c r="O322" s="30"/>
    </row>
    <row r="323" spans="6:15" x14ac:dyDescent="0.25">
      <c r="F323" s="30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6:15" x14ac:dyDescent="0.25">
      <c r="F324" s="30"/>
      <c r="G324" s="30"/>
      <c r="H324" s="30"/>
      <c r="I324" s="30"/>
      <c r="J324" s="30"/>
      <c r="K324" s="30"/>
      <c r="L324" s="30"/>
      <c r="M324" s="30"/>
      <c r="N324" s="30"/>
      <c r="O324" s="30"/>
    </row>
    <row r="325" spans="6:15" x14ac:dyDescent="0.25">
      <c r="F325" s="30"/>
      <c r="G325" s="30"/>
      <c r="H325" s="30"/>
      <c r="I325" s="30"/>
      <c r="J325" s="30"/>
      <c r="K325" s="30"/>
      <c r="L325" s="30"/>
      <c r="M325" s="30"/>
      <c r="N325" s="30"/>
      <c r="O325" s="30"/>
    </row>
    <row r="326" spans="6:15" x14ac:dyDescent="0.25">
      <c r="F326" s="30"/>
      <c r="G326" s="30"/>
      <c r="H326" s="30"/>
      <c r="I326" s="30"/>
      <c r="J326" s="30"/>
      <c r="K326" s="30"/>
      <c r="L326" s="30"/>
      <c r="M326" s="30"/>
      <c r="N326" s="30"/>
      <c r="O326" s="30"/>
    </row>
    <row r="327" spans="6:15" x14ac:dyDescent="0.25">
      <c r="F327" s="30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6:15" x14ac:dyDescent="0.25">
      <c r="F328" s="30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6:15" x14ac:dyDescent="0.25">
      <c r="F329" s="30"/>
      <c r="G329" s="30"/>
      <c r="H329" s="30"/>
      <c r="I329" s="30"/>
      <c r="J329" s="30"/>
      <c r="K329" s="30"/>
      <c r="L329" s="30"/>
      <c r="M329" s="30"/>
      <c r="N329" s="30"/>
      <c r="O329" s="30"/>
    </row>
    <row r="330" spans="6:15" x14ac:dyDescent="0.25"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6:15" x14ac:dyDescent="0.25">
      <c r="F331" s="30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6:15" x14ac:dyDescent="0.25">
      <c r="F332" s="30"/>
      <c r="G332" s="30"/>
      <c r="H332" s="30"/>
      <c r="I332" s="30"/>
      <c r="J332" s="30"/>
      <c r="K332" s="30"/>
      <c r="L332" s="30"/>
      <c r="M332" s="30"/>
      <c r="N332" s="30"/>
      <c r="O332" s="30"/>
    </row>
    <row r="333" spans="6:15" x14ac:dyDescent="0.25">
      <c r="F333" s="30"/>
      <c r="G333" s="30"/>
      <c r="H333" s="30"/>
      <c r="I333" s="30"/>
      <c r="J333" s="30"/>
      <c r="K333" s="30"/>
      <c r="L333" s="30"/>
      <c r="M333" s="30"/>
      <c r="N333" s="30"/>
      <c r="O333" s="30"/>
    </row>
    <row r="334" spans="6:15" x14ac:dyDescent="0.25">
      <c r="F334" s="30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6:15" x14ac:dyDescent="0.25">
      <c r="F335" s="30"/>
      <c r="G335" s="30"/>
      <c r="H335" s="30"/>
      <c r="I335" s="30"/>
      <c r="J335" s="30"/>
      <c r="K335" s="30"/>
      <c r="L335" s="30"/>
      <c r="M335" s="30"/>
      <c r="N335" s="30"/>
      <c r="O335" s="30"/>
    </row>
    <row r="336" spans="6:15" x14ac:dyDescent="0.25">
      <c r="F336" s="30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6:15" x14ac:dyDescent="0.25">
      <c r="F337" s="30"/>
      <c r="G337" s="30"/>
      <c r="H337" s="30"/>
      <c r="I337" s="30"/>
      <c r="J337" s="30"/>
      <c r="K337" s="30"/>
      <c r="L337" s="30"/>
      <c r="M337" s="30"/>
      <c r="N337" s="30"/>
      <c r="O337" s="30"/>
    </row>
    <row r="338" spans="6:15" x14ac:dyDescent="0.25">
      <c r="F338" s="30"/>
      <c r="G338" s="30"/>
      <c r="H338" s="30"/>
      <c r="I338" s="30"/>
      <c r="J338" s="30"/>
      <c r="K338" s="30"/>
      <c r="L338" s="30"/>
      <c r="M338" s="30"/>
      <c r="N338" s="30"/>
      <c r="O338" s="30"/>
    </row>
    <row r="339" spans="6:15" x14ac:dyDescent="0.25">
      <c r="F339" s="30"/>
      <c r="G339" s="30"/>
      <c r="H339" s="30"/>
      <c r="I339" s="30"/>
      <c r="J339" s="30"/>
      <c r="K339" s="30"/>
      <c r="L339" s="30"/>
      <c r="M339" s="30"/>
      <c r="N339" s="30"/>
      <c r="O339" s="30"/>
    </row>
    <row r="340" spans="6:15" x14ac:dyDescent="0.25">
      <c r="F340" s="30"/>
      <c r="G340" s="30"/>
      <c r="H340" s="30"/>
      <c r="I340" s="30"/>
      <c r="J340" s="30"/>
      <c r="K340" s="30"/>
      <c r="L340" s="30"/>
      <c r="M340" s="30"/>
      <c r="N340" s="30"/>
      <c r="O340" s="30"/>
    </row>
    <row r="341" spans="6:15" x14ac:dyDescent="0.25">
      <c r="F341" s="30"/>
      <c r="G341" s="30"/>
      <c r="H341" s="30"/>
      <c r="I341" s="30"/>
      <c r="J341" s="30"/>
      <c r="K341" s="30"/>
      <c r="L341" s="30"/>
      <c r="M341" s="30"/>
      <c r="N341" s="30"/>
      <c r="O341" s="30"/>
    </row>
    <row r="342" spans="6:15" x14ac:dyDescent="0.25">
      <c r="F342" s="30"/>
      <c r="G342" s="30"/>
      <c r="H342" s="30"/>
      <c r="I342" s="30"/>
      <c r="J342" s="30"/>
      <c r="K342" s="30"/>
      <c r="L342" s="30"/>
      <c r="M342" s="30"/>
      <c r="N342" s="30"/>
      <c r="O342" s="30"/>
    </row>
    <row r="343" spans="6:15" x14ac:dyDescent="0.25">
      <c r="F343" s="30"/>
      <c r="G343" s="30"/>
      <c r="H343" s="30"/>
      <c r="I343" s="30"/>
      <c r="J343" s="30"/>
      <c r="K343" s="30"/>
      <c r="L343" s="30"/>
      <c r="M343" s="30"/>
      <c r="N343" s="30"/>
      <c r="O343" s="30"/>
    </row>
    <row r="344" spans="6:15" x14ac:dyDescent="0.25">
      <c r="F344" s="30"/>
      <c r="G344" s="30"/>
      <c r="H344" s="30"/>
      <c r="I344" s="30"/>
      <c r="J344" s="30"/>
      <c r="K344" s="30"/>
      <c r="L344" s="30"/>
      <c r="M344" s="30"/>
      <c r="N344" s="30"/>
      <c r="O344" s="30"/>
    </row>
    <row r="345" spans="6:15" x14ac:dyDescent="0.25">
      <c r="F345" s="30"/>
      <c r="G345" s="30"/>
      <c r="H345" s="30"/>
      <c r="I345" s="30"/>
      <c r="J345" s="30"/>
      <c r="K345" s="30"/>
      <c r="L345" s="30"/>
      <c r="M345" s="30"/>
      <c r="N345" s="30"/>
      <c r="O345" s="30"/>
    </row>
    <row r="346" spans="6:15" x14ac:dyDescent="0.25">
      <c r="F346" s="30"/>
      <c r="G346" s="30"/>
      <c r="H346" s="30"/>
      <c r="I346" s="30"/>
      <c r="J346" s="30"/>
      <c r="K346" s="30"/>
      <c r="L346" s="30"/>
      <c r="M346" s="30"/>
      <c r="N346" s="30"/>
      <c r="O346" s="30"/>
    </row>
    <row r="347" spans="6:15" x14ac:dyDescent="0.25"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6:15" x14ac:dyDescent="0.25">
      <c r="F348" s="30"/>
      <c r="G348" s="30"/>
      <c r="H348" s="30"/>
      <c r="I348" s="30"/>
      <c r="J348" s="30"/>
      <c r="K348" s="30"/>
      <c r="L348" s="30"/>
      <c r="M348" s="30"/>
      <c r="N348" s="30"/>
      <c r="O348" s="30"/>
    </row>
    <row r="349" spans="6:15" x14ac:dyDescent="0.25">
      <c r="F349" s="30"/>
      <c r="G349" s="30"/>
      <c r="H349" s="30"/>
      <c r="I349" s="30"/>
      <c r="J349" s="30"/>
      <c r="K349" s="30"/>
      <c r="L349" s="30"/>
      <c r="M349" s="30"/>
      <c r="N349" s="30"/>
      <c r="O349" s="30"/>
    </row>
    <row r="350" spans="6:15" x14ac:dyDescent="0.25">
      <c r="F350" s="30"/>
      <c r="G350" s="30"/>
      <c r="H350" s="30"/>
      <c r="I350" s="30"/>
      <c r="J350" s="30"/>
      <c r="K350" s="30"/>
      <c r="L350" s="30"/>
      <c r="M350" s="30"/>
      <c r="N350" s="30"/>
      <c r="O350" s="30"/>
    </row>
    <row r="351" spans="6:15" x14ac:dyDescent="0.25">
      <c r="F351" s="30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6:15" x14ac:dyDescent="0.25">
      <c r="F352" s="30"/>
      <c r="G352" s="30"/>
      <c r="H352" s="30"/>
      <c r="I352" s="30"/>
      <c r="J352" s="30"/>
      <c r="K352" s="30"/>
      <c r="L352" s="30"/>
      <c r="M352" s="30"/>
      <c r="N352" s="30"/>
      <c r="O352" s="30"/>
    </row>
    <row r="353" spans="6:15" x14ac:dyDescent="0.25">
      <c r="F353" s="30"/>
      <c r="G353" s="30"/>
      <c r="H353" s="30"/>
      <c r="I353" s="30"/>
      <c r="J353" s="30"/>
      <c r="K353" s="30"/>
      <c r="L353" s="30"/>
      <c r="M353" s="30"/>
      <c r="N353" s="30"/>
      <c r="O353" s="30"/>
    </row>
    <row r="354" spans="6:15" x14ac:dyDescent="0.25">
      <c r="F354" s="30"/>
      <c r="G354" s="30"/>
      <c r="H354" s="30"/>
      <c r="I354" s="30"/>
      <c r="J354" s="30"/>
      <c r="K354" s="30"/>
      <c r="L354" s="30"/>
      <c r="M354" s="30"/>
      <c r="N354" s="30"/>
      <c r="O354" s="30"/>
    </row>
    <row r="355" spans="6:15" x14ac:dyDescent="0.25">
      <c r="F355" s="30"/>
      <c r="G355" s="30"/>
      <c r="H355" s="30"/>
      <c r="I355" s="30"/>
      <c r="J355" s="30"/>
      <c r="K355" s="30"/>
      <c r="L355" s="30"/>
      <c r="M355" s="30"/>
      <c r="N355" s="30"/>
      <c r="O355" s="30"/>
    </row>
    <row r="356" spans="6:15" x14ac:dyDescent="0.25">
      <c r="F356" s="30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6:15" x14ac:dyDescent="0.25">
      <c r="F357" s="30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6:15" x14ac:dyDescent="0.25">
      <c r="F358" s="30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6:15" x14ac:dyDescent="0.25">
      <c r="F359" s="30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6:15" x14ac:dyDescent="0.25">
      <c r="F360" s="30"/>
      <c r="G360" s="30"/>
      <c r="H360" s="30"/>
      <c r="I360" s="30"/>
      <c r="J360" s="30"/>
      <c r="K360" s="30"/>
      <c r="L360" s="30"/>
      <c r="M360" s="30"/>
      <c r="N360" s="30"/>
      <c r="O360" s="30"/>
    </row>
    <row r="361" spans="6:15" x14ac:dyDescent="0.25">
      <c r="F361" s="30"/>
      <c r="G361" s="30"/>
      <c r="H361" s="30"/>
      <c r="I361" s="30"/>
      <c r="J361" s="30"/>
      <c r="K361" s="30"/>
      <c r="L361" s="30"/>
      <c r="M361" s="30"/>
      <c r="N361" s="30"/>
      <c r="O361" s="30"/>
    </row>
    <row r="362" spans="6:15" x14ac:dyDescent="0.25">
      <c r="F362" s="30"/>
      <c r="G362" s="30"/>
      <c r="H362" s="30"/>
      <c r="I362" s="30"/>
      <c r="J362" s="30"/>
      <c r="K362" s="30"/>
      <c r="L362" s="30"/>
      <c r="M362" s="30"/>
      <c r="N362" s="30"/>
      <c r="O362" s="30"/>
    </row>
    <row r="363" spans="6:15" x14ac:dyDescent="0.25">
      <c r="F363" s="30"/>
      <c r="G363" s="30"/>
      <c r="H363" s="30"/>
      <c r="I363" s="30"/>
      <c r="J363" s="30"/>
      <c r="K363" s="30"/>
      <c r="L363" s="30"/>
      <c r="M363" s="30"/>
      <c r="N363" s="30"/>
      <c r="O363" s="30"/>
    </row>
    <row r="364" spans="6:15" x14ac:dyDescent="0.25"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6:15" x14ac:dyDescent="0.25">
      <c r="F365" s="30"/>
      <c r="G365" s="30"/>
      <c r="H365" s="30"/>
      <c r="I365" s="30"/>
      <c r="J365" s="30"/>
      <c r="K365" s="30"/>
      <c r="L365" s="30"/>
      <c r="M365" s="30"/>
      <c r="N365" s="30"/>
      <c r="O365" s="30"/>
    </row>
    <row r="366" spans="6:15" x14ac:dyDescent="0.25">
      <c r="F366" s="30"/>
      <c r="G366" s="30"/>
      <c r="H366" s="30"/>
      <c r="I366" s="30"/>
      <c r="J366" s="30"/>
      <c r="K366" s="30"/>
      <c r="L366" s="30"/>
      <c r="M366" s="30"/>
      <c r="N366" s="30"/>
      <c r="O366" s="30"/>
    </row>
    <row r="367" spans="6:15" x14ac:dyDescent="0.25">
      <c r="F367" s="30"/>
      <c r="G367" s="30"/>
      <c r="H367" s="30"/>
      <c r="I367" s="30"/>
      <c r="J367" s="30"/>
      <c r="K367" s="30"/>
      <c r="L367" s="30"/>
      <c r="M367" s="30"/>
      <c r="N367" s="30"/>
      <c r="O367" s="30"/>
    </row>
    <row r="368" spans="6:15" x14ac:dyDescent="0.25">
      <c r="F368" s="30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6:15" x14ac:dyDescent="0.25">
      <c r="F369" s="30"/>
      <c r="G369" s="30"/>
      <c r="H369" s="30"/>
      <c r="I369" s="30"/>
      <c r="J369" s="30"/>
      <c r="K369" s="30"/>
      <c r="L369" s="30"/>
      <c r="M369" s="30"/>
      <c r="N369" s="30"/>
      <c r="O369" s="30"/>
    </row>
    <row r="370" spans="6:15" x14ac:dyDescent="0.25">
      <c r="F370" s="30"/>
      <c r="G370" s="30"/>
      <c r="H370" s="30"/>
      <c r="I370" s="30"/>
      <c r="J370" s="30"/>
      <c r="K370" s="30"/>
      <c r="L370" s="30"/>
      <c r="M370" s="30"/>
      <c r="N370" s="30"/>
      <c r="O370" s="30"/>
    </row>
    <row r="371" spans="6:15" x14ac:dyDescent="0.25">
      <c r="F371" s="30"/>
      <c r="G371" s="30"/>
      <c r="H371" s="30"/>
      <c r="I371" s="30"/>
      <c r="J371" s="30"/>
      <c r="K371" s="30"/>
      <c r="L371" s="30"/>
      <c r="M371" s="30"/>
      <c r="N371" s="30"/>
      <c r="O371" s="30"/>
    </row>
    <row r="372" spans="6:15" x14ac:dyDescent="0.25">
      <c r="F372" s="30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6:15" x14ac:dyDescent="0.25">
      <c r="F373" s="30"/>
      <c r="G373" s="30"/>
      <c r="H373" s="30"/>
      <c r="I373" s="30"/>
      <c r="J373" s="30"/>
      <c r="K373" s="30"/>
      <c r="L373" s="30"/>
      <c r="M373" s="30"/>
      <c r="N373" s="30"/>
      <c r="O373" s="30"/>
    </row>
    <row r="374" spans="6:15" x14ac:dyDescent="0.25">
      <c r="F374" s="30"/>
      <c r="G374" s="30"/>
      <c r="H374" s="30"/>
      <c r="I374" s="30"/>
      <c r="J374" s="30"/>
      <c r="K374" s="30"/>
      <c r="L374" s="30"/>
      <c r="M374" s="30"/>
      <c r="N374" s="30"/>
      <c r="O374" s="30"/>
    </row>
    <row r="375" spans="6:15" x14ac:dyDescent="0.25">
      <c r="F375" s="30"/>
      <c r="G375" s="30"/>
      <c r="H375" s="30"/>
      <c r="I375" s="30"/>
      <c r="J375" s="30"/>
      <c r="K375" s="30"/>
      <c r="L375" s="30"/>
      <c r="M375" s="30"/>
      <c r="N375" s="30"/>
      <c r="O375" s="30"/>
    </row>
    <row r="376" spans="6:15" x14ac:dyDescent="0.25">
      <c r="F376" s="30"/>
      <c r="G376" s="30"/>
      <c r="H376" s="30"/>
      <c r="I376" s="30"/>
      <c r="J376" s="30"/>
      <c r="K376" s="30"/>
      <c r="L376" s="30"/>
      <c r="M376" s="30"/>
      <c r="N376" s="30"/>
      <c r="O376" s="30"/>
    </row>
    <row r="377" spans="6:15" x14ac:dyDescent="0.25">
      <c r="F377" s="30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6:15" x14ac:dyDescent="0.25">
      <c r="F378" s="30"/>
      <c r="G378" s="30"/>
      <c r="H378" s="30"/>
      <c r="I378" s="30"/>
      <c r="J378" s="30"/>
      <c r="K378" s="30"/>
      <c r="L378" s="30"/>
      <c r="M378" s="30"/>
      <c r="N378" s="30"/>
      <c r="O378" s="30"/>
    </row>
    <row r="379" spans="6:15" x14ac:dyDescent="0.25">
      <c r="F379" s="30"/>
      <c r="G379" s="30"/>
      <c r="H379" s="30"/>
      <c r="I379" s="30"/>
      <c r="J379" s="30"/>
      <c r="K379" s="30"/>
      <c r="L379" s="30"/>
      <c r="M379" s="30"/>
      <c r="N379" s="30"/>
      <c r="O379" s="30"/>
    </row>
    <row r="380" spans="6:15" x14ac:dyDescent="0.25">
      <c r="F380" s="30"/>
      <c r="G380" s="30"/>
      <c r="H380" s="30"/>
      <c r="I380" s="30"/>
      <c r="J380" s="30"/>
      <c r="K380" s="30"/>
      <c r="L380" s="30"/>
      <c r="M380" s="30"/>
      <c r="N380" s="30"/>
      <c r="O380" s="30"/>
    </row>
    <row r="381" spans="6:15" x14ac:dyDescent="0.25"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6:15" x14ac:dyDescent="0.25">
      <c r="F382" s="30"/>
      <c r="G382" s="30"/>
      <c r="H382" s="30"/>
      <c r="I382" s="30"/>
      <c r="J382" s="30"/>
      <c r="K382" s="30"/>
      <c r="L382" s="30"/>
      <c r="M382" s="30"/>
      <c r="N382" s="30"/>
      <c r="O382" s="30"/>
    </row>
    <row r="383" spans="6:15" x14ac:dyDescent="0.25">
      <c r="F383" s="30"/>
      <c r="G383" s="30"/>
      <c r="H383" s="30"/>
      <c r="I383" s="30"/>
      <c r="J383" s="30"/>
      <c r="K383" s="30"/>
      <c r="L383" s="30"/>
      <c r="M383" s="30"/>
      <c r="N383" s="30"/>
      <c r="O383" s="30"/>
    </row>
    <row r="384" spans="6:15" x14ac:dyDescent="0.25">
      <c r="F384" s="30"/>
      <c r="G384" s="30"/>
      <c r="H384" s="30"/>
      <c r="I384" s="30"/>
      <c r="J384" s="30"/>
      <c r="K384" s="30"/>
      <c r="L384" s="30"/>
      <c r="M384" s="30"/>
      <c r="N384" s="30"/>
      <c r="O384" s="30"/>
    </row>
    <row r="385" spans="6:15" x14ac:dyDescent="0.25">
      <c r="F385" s="30"/>
      <c r="G385" s="30"/>
      <c r="H385" s="30"/>
      <c r="I385" s="30"/>
      <c r="J385" s="30"/>
      <c r="K385" s="30"/>
      <c r="L385" s="30"/>
      <c r="M385" s="30"/>
      <c r="N385" s="30"/>
      <c r="O385" s="30"/>
    </row>
    <row r="386" spans="6:15" x14ac:dyDescent="0.25">
      <c r="F386" s="30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6:15" x14ac:dyDescent="0.25">
      <c r="F387" s="30"/>
      <c r="G387" s="30"/>
      <c r="H387" s="30"/>
      <c r="I387" s="30"/>
      <c r="J387" s="30"/>
      <c r="K387" s="30"/>
      <c r="L387" s="30"/>
      <c r="M387" s="30"/>
      <c r="N387" s="30"/>
      <c r="O387" s="30"/>
    </row>
    <row r="388" spans="6:15" x14ac:dyDescent="0.25">
      <c r="F388" s="30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6:15" x14ac:dyDescent="0.25">
      <c r="F389" s="30"/>
      <c r="G389" s="30"/>
      <c r="H389" s="30"/>
      <c r="I389" s="30"/>
      <c r="J389" s="30"/>
      <c r="K389" s="30"/>
      <c r="L389" s="30"/>
      <c r="M389" s="30"/>
      <c r="N389" s="30"/>
      <c r="O389" s="30"/>
    </row>
    <row r="390" spans="6:15" x14ac:dyDescent="0.25">
      <c r="F390" s="30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6:15" x14ac:dyDescent="0.25">
      <c r="F391" s="30"/>
      <c r="G391" s="30"/>
      <c r="H391" s="30"/>
      <c r="I391" s="30"/>
      <c r="J391" s="30"/>
      <c r="K391" s="30"/>
      <c r="L391" s="30"/>
      <c r="M391" s="30"/>
      <c r="N391" s="30"/>
      <c r="O391" s="30"/>
    </row>
    <row r="392" spans="6:15" x14ac:dyDescent="0.25">
      <c r="F392" s="30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6:15" x14ac:dyDescent="0.25">
      <c r="F393" s="30"/>
      <c r="G393" s="30"/>
      <c r="H393" s="30"/>
      <c r="I393" s="30"/>
      <c r="J393" s="30"/>
      <c r="K393" s="30"/>
      <c r="L393" s="30"/>
      <c r="M393" s="30"/>
      <c r="N393" s="30"/>
      <c r="O393" s="30"/>
    </row>
    <row r="394" spans="6:15" x14ac:dyDescent="0.25">
      <c r="F394" s="30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6:15" x14ac:dyDescent="0.25">
      <c r="F395" s="30"/>
      <c r="G395" s="30"/>
      <c r="H395" s="30"/>
      <c r="I395" s="30"/>
      <c r="J395" s="30"/>
      <c r="K395" s="30"/>
      <c r="L395" s="30"/>
      <c r="M395" s="30"/>
      <c r="N395" s="30"/>
      <c r="O395" s="30"/>
    </row>
    <row r="396" spans="6:15" x14ac:dyDescent="0.25">
      <c r="F396" s="30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6:15" x14ac:dyDescent="0.25">
      <c r="F397" s="30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6:15" x14ac:dyDescent="0.25"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6:15" x14ac:dyDescent="0.25">
      <c r="F399" s="30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6:15" x14ac:dyDescent="0.25">
      <c r="F400" s="30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6:15" x14ac:dyDescent="0.25">
      <c r="F401" s="30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6:15" x14ac:dyDescent="0.25">
      <c r="F402" s="30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6:15" x14ac:dyDescent="0.25">
      <c r="F403" s="30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6:15" x14ac:dyDescent="0.25">
      <c r="F404" s="30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6:15" x14ac:dyDescent="0.25">
      <c r="F405" s="30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6:15" x14ac:dyDescent="0.25">
      <c r="F406" s="30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6:15" x14ac:dyDescent="0.25">
      <c r="F407" s="30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6:15" x14ac:dyDescent="0.25">
      <c r="F408" s="30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6:15" x14ac:dyDescent="0.25"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6:15" x14ac:dyDescent="0.25">
      <c r="F410" s="30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6:15" x14ac:dyDescent="0.25">
      <c r="F411" s="30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6:15" x14ac:dyDescent="0.25"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6:15" x14ac:dyDescent="0.25"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6:15" x14ac:dyDescent="0.25"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6:15" x14ac:dyDescent="0.25"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6:15" x14ac:dyDescent="0.25">
      <c r="F416" s="30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6:15" x14ac:dyDescent="0.25">
      <c r="F417" s="30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6:15" x14ac:dyDescent="0.25">
      <c r="F418" s="30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6:15" x14ac:dyDescent="0.25">
      <c r="F419" s="30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6:15" x14ac:dyDescent="0.25">
      <c r="F420" s="30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6:15" x14ac:dyDescent="0.25">
      <c r="F421" s="30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6:15" x14ac:dyDescent="0.25">
      <c r="F422" s="30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6:15" x14ac:dyDescent="0.25">
      <c r="F423" s="30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6:15" x14ac:dyDescent="0.25">
      <c r="F424" s="30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6:15" x14ac:dyDescent="0.25">
      <c r="F425" s="30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6:15" x14ac:dyDescent="0.25">
      <c r="F426" s="30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6:15" x14ac:dyDescent="0.25">
      <c r="F427" s="30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6:15" x14ac:dyDescent="0.25">
      <c r="F428" s="30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6:15" x14ac:dyDescent="0.25">
      <c r="F429" s="30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6:15" x14ac:dyDescent="0.25">
      <c r="F430" s="30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6:15" x14ac:dyDescent="0.25">
      <c r="F431" s="30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6:15" x14ac:dyDescent="0.25"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6:15" x14ac:dyDescent="0.25">
      <c r="F433" s="30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6:15" x14ac:dyDescent="0.25">
      <c r="F434" s="30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6:15" x14ac:dyDescent="0.25"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6:15" x14ac:dyDescent="0.25">
      <c r="F436" s="30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6:15" x14ac:dyDescent="0.25">
      <c r="F437" s="30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6:15" x14ac:dyDescent="0.25">
      <c r="F438" s="30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6:15" x14ac:dyDescent="0.25">
      <c r="F439" s="30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6:15" x14ac:dyDescent="0.25">
      <c r="F440" s="30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6:15" x14ac:dyDescent="0.25">
      <c r="F441" s="30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6:15" x14ac:dyDescent="0.25">
      <c r="F442" s="30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6:15" x14ac:dyDescent="0.25">
      <c r="F443" s="30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6:15" x14ac:dyDescent="0.25">
      <c r="F444" s="30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6:15" x14ac:dyDescent="0.25">
      <c r="F445" s="30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6:15" x14ac:dyDescent="0.25">
      <c r="F446" s="30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6:15" x14ac:dyDescent="0.25">
      <c r="F447" s="30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6:15" x14ac:dyDescent="0.25">
      <c r="F448" s="30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6:15" x14ac:dyDescent="0.25"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6:15" x14ac:dyDescent="0.25"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6:15" x14ac:dyDescent="0.25">
      <c r="F451" s="30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6:15" x14ac:dyDescent="0.25">
      <c r="F452" s="30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6:15" x14ac:dyDescent="0.25">
      <c r="F453" s="30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6:15" x14ac:dyDescent="0.25">
      <c r="F454" s="30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6:15" x14ac:dyDescent="0.25">
      <c r="F455" s="30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6:15" x14ac:dyDescent="0.25">
      <c r="F456" s="30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6:15" x14ac:dyDescent="0.25"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6:15" x14ac:dyDescent="0.25"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6:15" x14ac:dyDescent="0.25">
      <c r="F459" s="30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6:15" x14ac:dyDescent="0.25">
      <c r="F460" s="30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6:15" x14ac:dyDescent="0.25">
      <c r="F461" s="30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6:15" x14ac:dyDescent="0.25">
      <c r="F462" s="30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6:15" x14ac:dyDescent="0.25">
      <c r="F463" s="30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6:15" x14ac:dyDescent="0.25">
      <c r="F464" s="30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6:15" x14ac:dyDescent="0.25">
      <c r="F465" s="30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6:15" x14ac:dyDescent="0.25"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6:15" x14ac:dyDescent="0.25">
      <c r="F467" s="30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6:15" x14ac:dyDescent="0.25">
      <c r="F468" s="30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6:15" x14ac:dyDescent="0.25">
      <c r="F469" s="30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6:15" x14ac:dyDescent="0.25">
      <c r="F470" s="30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6:15" x14ac:dyDescent="0.25">
      <c r="F471" s="30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6:15" x14ac:dyDescent="0.25">
      <c r="F472" s="30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6:15" x14ac:dyDescent="0.25"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6:15" x14ac:dyDescent="0.25">
      <c r="F474" s="30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6:15" x14ac:dyDescent="0.25">
      <c r="F475" s="30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6:15" x14ac:dyDescent="0.25">
      <c r="F476" s="30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6:15" x14ac:dyDescent="0.25">
      <c r="F477" s="30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6:15" x14ac:dyDescent="0.25">
      <c r="F478" s="30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6:15" x14ac:dyDescent="0.25">
      <c r="F479" s="30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6:15" x14ac:dyDescent="0.25">
      <c r="F480" s="30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6:15" x14ac:dyDescent="0.25">
      <c r="F481" s="30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6:15" x14ac:dyDescent="0.25">
      <c r="F482" s="30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6:15" x14ac:dyDescent="0.25"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6:15" x14ac:dyDescent="0.25"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6:15" x14ac:dyDescent="0.25"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6:15" x14ac:dyDescent="0.25"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6:15" x14ac:dyDescent="0.25"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6:15" x14ac:dyDescent="0.25">
      <c r="F488" s="30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6:15" x14ac:dyDescent="0.25"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6:15" x14ac:dyDescent="0.25">
      <c r="F490" s="30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6:15" x14ac:dyDescent="0.25"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6:15" x14ac:dyDescent="0.25">
      <c r="F492" s="30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6:15" x14ac:dyDescent="0.25"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6:15" x14ac:dyDescent="0.25">
      <c r="F494" s="30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6:15" x14ac:dyDescent="0.25"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6:15" x14ac:dyDescent="0.25">
      <c r="F496" s="30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6:15" x14ac:dyDescent="0.25"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6:15" x14ac:dyDescent="0.25">
      <c r="F498" s="30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6:15" x14ac:dyDescent="0.25"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6:15" x14ac:dyDescent="0.25"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6:15" x14ac:dyDescent="0.25"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6:15" x14ac:dyDescent="0.25"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6:15" x14ac:dyDescent="0.25"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6:15" x14ac:dyDescent="0.25"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6:15" x14ac:dyDescent="0.25"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6:15" x14ac:dyDescent="0.25"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6:15" x14ac:dyDescent="0.25"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6:15" x14ac:dyDescent="0.25"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6:15" x14ac:dyDescent="0.25"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6:15" x14ac:dyDescent="0.25"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6:15" x14ac:dyDescent="0.25"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6:15" x14ac:dyDescent="0.25"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6:15" x14ac:dyDescent="0.25"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6:15" x14ac:dyDescent="0.25"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6:15" x14ac:dyDescent="0.25"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6:15" x14ac:dyDescent="0.25"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6:15" x14ac:dyDescent="0.25"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6:15" x14ac:dyDescent="0.25"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6:15" x14ac:dyDescent="0.25"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6:15" x14ac:dyDescent="0.25"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6:15" x14ac:dyDescent="0.25"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6:15" x14ac:dyDescent="0.25"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6:15" x14ac:dyDescent="0.25"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6:15" x14ac:dyDescent="0.25"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6:15" x14ac:dyDescent="0.25"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6:15" x14ac:dyDescent="0.25"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6:15" x14ac:dyDescent="0.25"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6:15" x14ac:dyDescent="0.25"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6:15" x14ac:dyDescent="0.25"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6:15" x14ac:dyDescent="0.25"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6:15" x14ac:dyDescent="0.25"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6:15" x14ac:dyDescent="0.25"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6:15" x14ac:dyDescent="0.25"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6:15" x14ac:dyDescent="0.25"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6:15" x14ac:dyDescent="0.25"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6:15" x14ac:dyDescent="0.25"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6:15" x14ac:dyDescent="0.25"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6:15" x14ac:dyDescent="0.25"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6:15" x14ac:dyDescent="0.25"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6:15" x14ac:dyDescent="0.25"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6:15" x14ac:dyDescent="0.25"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6:15" x14ac:dyDescent="0.25"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6:15" x14ac:dyDescent="0.25"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6:15" x14ac:dyDescent="0.25"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6:15" x14ac:dyDescent="0.25"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6:15" x14ac:dyDescent="0.25"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6:15" x14ac:dyDescent="0.25"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6:15" x14ac:dyDescent="0.25"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6:15" x14ac:dyDescent="0.25"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6:15" x14ac:dyDescent="0.25"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6:15" x14ac:dyDescent="0.25"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6:15" x14ac:dyDescent="0.25"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6:15" x14ac:dyDescent="0.25"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6:15" x14ac:dyDescent="0.25"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6:15" x14ac:dyDescent="0.25"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6:15" x14ac:dyDescent="0.25"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6:15" x14ac:dyDescent="0.25"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6:15" x14ac:dyDescent="0.25"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6:15" x14ac:dyDescent="0.25"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6:15" x14ac:dyDescent="0.25"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6:15" x14ac:dyDescent="0.25"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6:15" x14ac:dyDescent="0.25"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6:15" x14ac:dyDescent="0.25"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6:15" x14ac:dyDescent="0.25"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6:15" x14ac:dyDescent="0.25"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6:15" x14ac:dyDescent="0.25"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6:15" x14ac:dyDescent="0.25"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6:15" x14ac:dyDescent="0.25"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6:15" x14ac:dyDescent="0.25"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6:15" x14ac:dyDescent="0.25"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6:15" x14ac:dyDescent="0.25"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6:15" x14ac:dyDescent="0.25"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6:15" x14ac:dyDescent="0.25"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6:15" x14ac:dyDescent="0.25"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6:15" x14ac:dyDescent="0.25"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6:15" x14ac:dyDescent="0.25"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6:15" x14ac:dyDescent="0.25"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6:15" x14ac:dyDescent="0.25"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6:15" x14ac:dyDescent="0.25"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6:15" x14ac:dyDescent="0.25"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6:15" x14ac:dyDescent="0.25"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6:15" x14ac:dyDescent="0.25"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6:15" x14ac:dyDescent="0.25"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6:15" x14ac:dyDescent="0.25"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6:15" x14ac:dyDescent="0.25"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6:15" x14ac:dyDescent="0.25"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6:15" x14ac:dyDescent="0.25"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6:15" x14ac:dyDescent="0.25"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6:15" x14ac:dyDescent="0.25"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6:15" x14ac:dyDescent="0.25"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6:15" x14ac:dyDescent="0.25"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6:15" x14ac:dyDescent="0.25"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6:15" x14ac:dyDescent="0.25"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6:15" x14ac:dyDescent="0.25"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6:15" x14ac:dyDescent="0.25"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6:15" x14ac:dyDescent="0.25"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6:15" x14ac:dyDescent="0.25"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6:15" x14ac:dyDescent="0.25"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6:15" x14ac:dyDescent="0.25"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6:15" x14ac:dyDescent="0.25"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6:15" x14ac:dyDescent="0.25"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6:15" x14ac:dyDescent="0.25"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6:15" x14ac:dyDescent="0.25"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6:15" x14ac:dyDescent="0.25"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6:15" x14ac:dyDescent="0.25"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6:15" x14ac:dyDescent="0.25"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6:15" x14ac:dyDescent="0.25"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6:15" x14ac:dyDescent="0.25"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6:15" x14ac:dyDescent="0.25"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6:15" x14ac:dyDescent="0.25"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6:15" x14ac:dyDescent="0.25"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6:15" x14ac:dyDescent="0.25"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6:15" x14ac:dyDescent="0.25"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6:15" x14ac:dyDescent="0.25"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6:15" x14ac:dyDescent="0.25"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6:15" x14ac:dyDescent="0.25"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6:15" x14ac:dyDescent="0.25"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6:15" x14ac:dyDescent="0.25"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6:15" x14ac:dyDescent="0.25"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6:15" x14ac:dyDescent="0.25"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6:15" x14ac:dyDescent="0.25"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6:15" x14ac:dyDescent="0.25"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6:15" x14ac:dyDescent="0.25"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6:15" x14ac:dyDescent="0.25"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6:15" x14ac:dyDescent="0.25"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6:15" x14ac:dyDescent="0.25"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6:15" x14ac:dyDescent="0.25"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6:15" x14ac:dyDescent="0.25"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6:15" x14ac:dyDescent="0.25"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6:15" x14ac:dyDescent="0.25"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6:15" x14ac:dyDescent="0.25"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6:15" x14ac:dyDescent="0.25"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6:15" x14ac:dyDescent="0.25"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6:15" x14ac:dyDescent="0.25"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6:15" x14ac:dyDescent="0.25"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6:15" x14ac:dyDescent="0.25"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6:15" x14ac:dyDescent="0.25"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6:15" x14ac:dyDescent="0.25"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6:15" x14ac:dyDescent="0.25"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6:15" x14ac:dyDescent="0.25"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6:15" x14ac:dyDescent="0.25"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6:15" x14ac:dyDescent="0.25"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6:15" x14ac:dyDescent="0.25"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6:15" x14ac:dyDescent="0.25"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6:15" x14ac:dyDescent="0.25"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6:15" x14ac:dyDescent="0.25"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6:15" x14ac:dyDescent="0.25"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6:15" x14ac:dyDescent="0.25"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6:15" x14ac:dyDescent="0.25"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6:15" x14ac:dyDescent="0.25"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6:15" x14ac:dyDescent="0.25"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6:15" x14ac:dyDescent="0.25"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6:15" x14ac:dyDescent="0.25"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6:15" x14ac:dyDescent="0.25"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6:15" x14ac:dyDescent="0.25"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6:15" x14ac:dyDescent="0.25"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6:15" x14ac:dyDescent="0.25"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6:15" x14ac:dyDescent="0.25"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6:15" x14ac:dyDescent="0.25"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6:15" x14ac:dyDescent="0.25"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6:15" x14ac:dyDescent="0.25"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6:15" x14ac:dyDescent="0.25"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6:15" x14ac:dyDescent="0.25"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6:15" x14ac:dyDescent="0.25"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6:15" x14ac:dyDescent="0.25"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6:15" x14ac:dyDescent="0.25"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6:15" x14ac:dyDescent="0.25"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6:15" x14ac:dyDescent="0.25"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6:15" x14ac:dyDescent="0.25"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6:15" x14ac:dyDescent="0.25">
      <c r="F670" s="30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6:15" x14ac:dyDescent="0.25"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6:15" x14ac:dyDescent="0.25">
      <c r="F672" s="30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6:15" x14ac:dyDescent="0.25"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6:15" x14ac:dyDescent="0.25">
      <c r="F674" s="30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6:15" x14ac:dyDescent="0.25"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6:15" x14ac:dyDescent="0.25">
      <c r="F676" s="30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6:15" x14ac:dyDescent="0.25"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6:15" x14ac:dyDescent="0.25">
      <c r="F678" s="30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6:15" x14ac:dyDescent="0.25"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6:15" x14ac:dyDescent="0.25">
      <c r="F680" s="30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6:15" x14ac:dyDescent="0.25"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6:15" x14ac:dyDescent="0.25">
      <c r="F682" s="30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6:15" x14ac:dyDescent="0.25"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6:15" x14ac:dyDescent="0.25">
      <c r="F684" s="30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6:15" x14ac:dyDescent="0.25"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6:15" x14ac:dyDescent="0.25">
      <c r="F686" s="30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6:15" x14ac:dyDescent="0.25"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6:15" x14ac:dyDescent="0.25">
      <c r="F688" s="30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6:15" x14ac:dyDescent="0.25"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6:15" x14ac:dyDescent="0.25">
      <c r="F690" s="30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6:15" x14ac:dyDescent="0.25"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6:15" x14ac:dyDescent="0.25">
      <c r="F692" s="30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6:15" x14ac:dyDescent="0.25"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6:15" x14ac:dyDescent="0.25">
      <c r="F694" s="30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6:15" x14ac:dyDescent="0.25"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6:15" x14ac:dyDescent="0.25"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6:15" x14ac:dyDescent="0.25"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6:15" x14ac:dyDescent="0.25">
      <c r="F698" s="30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6:15" x14ac:dyDescent="0.25">
      <c r="F699" s="30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6:15" x14ac:dyDescent="0.25">
      <c r="F700" s="30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6:15" x14ac:dyDescent="0.25">
      <c r="F701" s="30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6:15" x14ac:dyDescent="0.25">
      <c r="F702" s="30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6:15" x14ac:dyDescent="0.25">
      <c r="F703" s="30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6:15" x14ac:dyDescent="0.25">
      <c r="F704" s="30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6:15" x14ac:dyDescent="0.25">
      <c r="F705" s="30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6:15" x14ac:dyDescent="0.25">
      <c r="F706" s="30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6:15" x14ac:dyDescent="0.25">
      <c r="F707" s="30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6:15" x14ac:dyDescent="0.25">
      <c r="F708" s="30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6:15" x14ac:dyDescent="0.25">
      <c r="F709" s="30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6:15" x14ac:dyDescent="0.25">
      <c r="F710" s="30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6:15" x14ac:dyDescent="0.25">
      <c r="F711" s="30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6:15" x14ac:dyDescent="0.25">
      <c r="F712" s="30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6:15" x14ac:dyDescent="0.25">
      <c r="F713" s="30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6:15" x14ac:dyDescent="0.25">
      <c r="F714" s="30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6:15" x14ac:dyDescent="0.25">
      <c r="F715" s="30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6:15" x14ac:dyDescent="0.25"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6:15" x14ac:dyDescent="0.25">
      <c r="F717" s="30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6:15" x14ac:dyDescent="0.25">
      <c r="F718" s="30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6:15" x14ac:dyDescent="0.25">
      <c r="F719" s="30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6:15" x14ac:dyDescent="0.25">
      <c r="F720" s="30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6:15" x14ac:dyDescent="0.25">
      <c r="F721" s="30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6:15" x14ac:dyDescent="0.25"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6:15" x14ac:dyDescent="0.25"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6:15" x14ac:dyDescent="0.25"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6:15" x14ac:dyDescent="0.25"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6:15" x14ac:dyDescent="0.25">
      <c r="F726" s="30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6:15" x14ac:dyDescent="0.25">
      <c r="F727" s="30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6:15" x14ac:dyDescent="0.25">
      <c r="F728" s="30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6:15" x14ac:dyDescent="0.25"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6:15" x14ac:dyDescent="0.25"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6:15" x14ac:dyDescent="0.25"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6:15" x14ac:dyDescent="0.25">
      <c r="F732" s="30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6:15" x14ac:dyDescent="0.25">
      <c r="F733" s="30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6:15" x14ac:dyDescent="0.25">
      <c r="F734" s="30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6:15" x14ac:dyDescent="0.25">
      <c r="F735" s="30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6:15" x14ac:dyDescent="0.25">
      <c r="F736" s="30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6:15" x14ac:dyDescent="0.25"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6:15" x14ac:dyDescent="0.25">
      <c r="F738" s="30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6:15" x14ac:dyDescent="0.25">
      <c r="F739" s="30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6:15" x14ac:dyDescent="0.25">
      <c r="F740" s="30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6:15" x14ac:dyDescent="0.25">
      <c r="F741" s="30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6:15" x14ac:dyDescent="0.25">
      <c r="F742" s="30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6:15" x14ac:dyDescent="0.25">
      <c r="F743" s="30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6:15" x14ac:dyDescent="0.25">
      <c r="F744" s="30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6:15" x14ac:dyDescent="0.25">
      <c r="F745" s="30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6:15" x14ac:dyDescent="0.25">
      <c r="F746" s="30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6:15" x14ac:dyDescent="0.25">
      <c r="F747" s="30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6:15" x14ac:dyDescent="0.25">
      <c r="F748" s="30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6:15" x14ac:dyDescent="0.25"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6:15" x14ac:dyDescent="0.25"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6:15" x14ac:dyDescent="0.25">
      <c r="F751" s="30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6:15" x14ac:dyDescent="0.25">
      <c r="F752" s="30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6:15" x14ac:dyDescent="0.25">
      <c r="F753" s="30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6:15" x14ac:dyDescent="0.25">
      <c r="F754" s="30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6:15" x14ac:dyDescent="0.25">
      <c r="F755" s="30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6:15" x14ac:dyDescent="0.25">
      <c r="F756" s="30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6:15" x14ac:dyDescent="0.25">
      <c r="F757" s="30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6:15" x14ac:dyDescent="0.25">
      <c r="F758" s="30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6:15" x14ac:dyDescent="0.25">
      <c r="F759" s="30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6:15" x14ac:dyDescent="0.25">
      <c r="F760" s="30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6:15" x14ac:dyDescent="0.25">
      <c r="F761" s="30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6:15" x14ac:dyDescent="0.25"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6:15" x14ac:dyDescent="0.25"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6:15" x14ac:dyDescent="0.25">
      <c r="F764" s="30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6:15" x14ac:dyDescent="0.25">
      <c r="F765" s="30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6:15" x14ac:dyDescent="0.25">
      <c r="F766" s="30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6:15" x14ac:dyDescent="0.25">
      <c r="F767" s="30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6:15" x14ac:dyDescent="0.25">
      <c r="F768" s="30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6:15" x14ac:dyDescent="0.25">
      <c r="F769" s="30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6:15" x14ac:dyDescent="0.25">
      <c r="F770" s="30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6:15" x14ac:dyDescent="0.25">
      <c r="F771" s="30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6:15" x14ac:dyDescent="0.25">
      <c r="F772" s="30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6:15" x14ac:dyDescent="0.25">
      <c r="F773" s="30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6:15" x14ac:dyDescent="0.25">
      <c r="F774" s="30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6:15" x14ac:dyDescent="0.25"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6:15" x14ac:dyDescent="0.25">
      <c r="F776" s="30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6:15" x14ac:dyDescent="0.25">
      <c r="F777" s="30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6:15" x14ac:dyDescent="0.25"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6:15" x14ac:dyDescent="0.25">
      <c r="F779" s="30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6:15" x14ac:dyDescent="0.25">
      <c r="F780" s="30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6:15" x14ac:dyDescent="0.25">
      <c r="F781" s="30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6:15" x14ac:dyDescent="0.25">
      <c r="F782" s="30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6:15" x14ac:dyDescent="0.25">
      <c r="F783" s="30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6:15" x14ac:dyDescent="0.25">
      <c r="F784" s="30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6:15" x14ac:dyDescent="0.25">
      <c r="F785" s="30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6:15" x14ac:dyDescent="0.25">
      <c r="F786" s="30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6:15" x14ac:dyDescent="0.25">
      <c r="F787" s="30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6:15" x14ac:dyDescent="0.25">
      <c r="F788" s="30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6:15" x14ac:dyDescent="0.25">
      <c r="F789" s="30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6:15" x14ac:dyDescent="0.25">
      <c r="F790" s="30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6:15" x14ac:dyDescent="0.25">
      <c r="F791" s="30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6:15" x14ac:dyDescent="0.25">
      <c r="F792" s="30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6:15" x14ac:dyDescent="0.25">
      <c r="F793" s="30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6:15" x14ac:dyDescent="0.25">
      <c r="F794" s="30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6:15" x14ac:dyDescent="0.25">
      <c r="F795" s="30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6:15" x14ac:dyDescent="0.25">
      <c r="F796" s="30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6:15" x14ac:dyDescent="0.25">
      <c r="F797" s="30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6:15" x14ac:dyDescent="0.25">
      <c r="F798" s="30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6:15" x14ac:dyDescent="0.25">
      <c r="F799" s="30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6:15" x14ac:dyDescent="0.25">
      <c r="F800" s="30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6:15" x14ac:dyDescent="0.25">
      <c r="F801" s="30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6:15" x14ac:dyDescent="0.25">
      <c r="F802" s="30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6:15" x14ac:dyDescent="0.25">
      <c r="F803" s="30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6:15" x14ac:dyDescent="0.25">
      <c r="F804" s="30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6:15" x14ac:dyDescent="0.25">
      <c r="F805" s="30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6:15" x14ac:dyDescent="0.25">
      <c r="F806" s="30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6:15" x14ac:dyDescent="0.25">
      <c r="F807" s="30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6:15" x14ac:dyDescent="0.25">
      <c r="F808" s="30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6:15" x14ac:dyDescent="0.25">
      <c r="F809" s="30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6:15" x14ac:dyDescent="0.25">
      <c r="F810" s="30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6:15" x14ac:dyDescent="0.25">
      <c r="F811" s="30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6:15" x14ac:dyDescent="0.25">
      <c r="F812" s="30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6:15" x14ac:dyDescent="0.25">
      <c r="F813" s="30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6:15" x14ac:dyDescent="0.25">
      <c r="F814" s="30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6:15" x14ac:dyDescent="0.25">
      <c r="F815" s="30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6:15" x14ac:dyDescent="0.25">
      <c r="F816" s="30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6:15" x14ac:dyDescent="0.25">
      <c r="F817" s="30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6:15" x14ac:dyDescent="0.25">
      <c r="F818" s="30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6:15" x14ac:dyDescent="0.25"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6:15" x14ac:dyDescent="0.25">
      <c r="F820" s="30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6:15" x14ac:dyDescent="0.25">
      <c r="F821" s="30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6:15" x14ac:dyDescent="0.25">
      <c r="F822" s="30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6:15" x14ac:dyDescent="0.25">
      <c r="F823" s="30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6:15" x14ac:dyDescent="0.25">
      <c r="F824" s="30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6:15" x14ac:dyDescent="0.25">
      <c r="F825" s="30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6:15" x14ac:dyDescent="0.25">
      <c r="F826" s="30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6:15" x14ac:dyDescent="0.25">
      <c r="F827" s="30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6:15" x14ac:dyDescent="0.25">
      <c r="F828" s="30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6:15" x14ac:dyDescent="0.25">
      <c r="F829" s="30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6:15" x14ac:dyDescent="0.25">
      <c r="F830" s="30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6:15" x14ac:dyDescent="0.25"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6:15" x14ac:dyDescent="0.25">
      <c r="F832" s="30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6:15" x14ac:dyDescent="0.25">
      <c r="F833" s="30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6:15" x14ac:dyDescent="0.25">
      <c r="F834" s="30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6:15" x14ac:dyDescent="0.25">
      <c r="F835" s="30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6:15" x14ac:dyDescent="0.25">
      <c r="F836" s="30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6:15" x14ac:dyDescent="0.25">
      <c r="F837" s="30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6:15" x14ac:dyDescent="0.25">
      <c r="F838" s="30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6:15" x14ac:dyDescent="0.25">
      <c r="F839" s="30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6:15" x14ac:dyDescent="0.25">
      <c r="F840" s="30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6:15" x14ac:dyDescent="0.25">
      <c r="F841" s="30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6:15" x14ac:dyDescent="0.25">
      <c r="F842" s="30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6:15" x14ac:dyDescent="0.25">
      <c r="F843" s="30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6:15" x14ac:dyDescent="0.25">
      <c r="F844" s="30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6:15" x14ac:dyDescent="0.25">
      <c r="F845" s="30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6:15" x14ac:dyDescent="0.25">
      <c r="F846" s="30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6:15" x14ac:dyDescent="0.25">
      <c r="F847" s="30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6:15" x14ac:dyDescent="0.25">
      <c r="F848" s="30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6:15" x14ac:dyDescent="0.25">
      <c r="F849" s="30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6:15" x14ac:dyDescent="0.25">
      <c r="F850" s="30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6:15" x14ac:dyDescent="0.25">
      <c r="F851" s="30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6:15" x14ac:dyDescent="0.25">
      <c r="F852" s="30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6:15" x14ac:dyDescent="0.25">
      <c r="F853" s="30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6:15" x14ac:dyDescent="0.25">
      <c r="F854" s="30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6:15" x14ac:dyDescent="0.25">
      <c r="F855" s="30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6:15" x14ac:dyDescent="0.25">
      <c r="F856" s="30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6:15" x14ac:dyDescent="0.25">
      <c r="F857" s="30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6:15" x14ac:dyDescent="0.25">
      <c r="F858" s="30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6:15" x14ac:dyDescent="0.25">
      <c r="F859" s="30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6:15" x14ac:dyDescent="0.25"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6:15" x14ac:dyDescent="0.25">
      <c r="F861" s="30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6:15" x14ac:dyDescent="0.25">
      <c r="F862" s="30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6:15" x14ac:dyDescent="0.25">
      <c r="F863" s="30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6:15" x14ac:dyDescent="0.25">
      <c r="F864" s="30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6:15" x14ac:dyDescent="0.25"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6:15" x14ac:dyDescent="0.25"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6:15" x14ac:dyDescent="0.25"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6:15" x14ac:dyDescent="0.25">
      <c r="F868" s="30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6:15" x14ac:dyDescent="0.25">
      <c r="F869" s="30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6:15" x14ac:dyDescent="0.25">
      <c r="F870" s="30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6:15" x14ac:dyDescent="0.25"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6:15" x14ac:dyDescent="0.25"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6:15" x14ac:dyDescent="0.25"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6:15" x14ac:dyDescent="0.25">
      <c r="F874" s="30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6:15" x14ac:dyDescent="0.25">
      <c r="F875" s="30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6:15" x14ac:dyDescent="0.25">
      <c r="F876" s="30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6:15" x14ac:dyDescent="0.25">
      <c r="F877" s="30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6:15" x14ac:dyDescent="0.25">
      <c r="F878" s="30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6:15" x14ac:dyDescent="0.25">
      <c r="F879" s="30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6:15" x14ac:dyDescent="0.25">
      <c r="F880" s="30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6:15" x14ac:dyDescent="0.25">
      <c r="F881" s="30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6:15" x14ac:dyDescent="0.25">
      <c r="F882" s="30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6:15" x14ac:dyDescent="0.25">
      <c r="F883" s="30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6:15" x14ac:dyDescent="0.25">
      <c r="F884" s="30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6:15" x14ac:dyDescent="0.25">
      <c r="F885" s="30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6:15" x14ac:dyDescent="0.25">
      <c r="F886" s="30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6:15" x14ac:dyDescent="0.25">
      <c r="F887" s="30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6:15" x14ac:dyDescent="0.25">
      <c r="F888" s="30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6:15" x14ac:dyDescent="0.25">
      <c r="F889" s="30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6:15" x14ac:dyDescent="0.25">
      <c r="F890" s="30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6:15" x14ac:dyDescent="0.25">
      <c r="F891" s="30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6:15" x14ac:dyDescent="0.25">
      <c r="F892" s="30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6:15" x14ac:dyDescent="0.25">
      <c r="F893" s="30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6:15" x14ac:dyDescent="0.25">
      <c r="F894" s="30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6:15" x14ac:dyDescent="0.25">
      <c r="F895" s="30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6:15" x14ac:dyDescent="0.25">
      <c r="F896" s="30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6:15" x14ac:dyDescent="0.25">
      <c r="F897" s="30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6:15" x14ac:dyDescent="0.25">
      <c r="F898" s="30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6:15" x14ac:dyDescent="0.25">
      <c r="F899" s="30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6:15" x14ac:dyDescent="0.25">
      <c r="F900" s="30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6:15" x14ac:dyDescent="0.25"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6:15" x14ac:dyDescent="0.25">
      <c r="F902" s="30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6:15" x14ac:dyDescent="0.25">
      <c r="F903" s="30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6:15" x14ac:dyDescent="0.25">
      <c r="F904" s="30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6:15" x14ac:dyDescent="0.25">
      <c r="F905" s="30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6:15" x14ac:dyDescent="0.25">
      <c r="F906" s="30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6:15" x14ac:dyDescent="0.25">
      <c r="F907" s="30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6:15" x14ac:dyDescent="0.25">
      <c r="F908" s="30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6:15" x14ac:dyDescent="0.25">
      <c r="F909" s="30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6:15" x14ac:dyDescent="0.25">
      <c r="F910" s="30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6:15" x14ac:dyDescent="0.25">
      <c r="F911" s="30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6:15" x14ac:dyDescent="0.25">
      <c r="F912" s="30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6:15" x14ac:dyDescent="0.25">
      <c r="F913" s="30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6:15" x14ac:dyDescent="0.25">
      <c r="F914" s="30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6:15" x14ac:dyDescent="0.25">
      <c r="F915" s="30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6:15" x14ac:dyDescent="0.25">
      <c r="F916" s="30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6:15" x14ac:dyDescent="0.25">
      <c r="F917" s="30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6:15" x14ac:dyDescent="0.25">
      <c r="F918" s="30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6:15" x14ac:dyDescent="0.25">
      <c r="F919" s="30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6:15" x14ac:dyDescent="0.25">
      <c r="F920" s="30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6:15" x14ac:dyDescent="0.25">
      <c r="F921" s="30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6:15" x14ac:dyDescent="0.25">
      <c r="F922" s="30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6:15" x14ac:dyDescent="0.25">
      <c r="F923" s="30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6:15" x14ac:dyDescent="0.25">
      <c r="F924" s="30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6:15" x14ac:dyDescent="0.25">
      <c r="F925" s="30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6:15" x14ac:dyDescent="0.25">
      <c r="F926" s="30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6:15" x14ac:dyDescent="0.25">
      <c r="F927" s="30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6:15" x14ac:dyDescent="0.25">
      <c r="F928" s="30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6:15" x14ac:dyDescent="0.25">
      <c r="F929" s="30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6:15" x14ac:dyDescent="0.25">
      <c r="F930" s="30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6:15" x14ac:dyDescent="0.25">
      <c r="F931" s="30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6:15" x14ac:dyDescent="0.25">
      <c r="F932" s="30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6:15" x14ac:dyDescent="0.25">
      <c r="F933" s="30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6:15" x14ac:dyDescent="0.25">
      <c r="F934" s="30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6:15" x14ac:dyDescent="0.25">
      <c r="F935" s="30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6:15" x14ac:dyDescent="0.25">
      <c r="F936" s="30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6:15" x14ac:dyDescent="0.25">
      <c r="F937" s="30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6:15" x14ac:dyDescent="0.25">
      <c r="F938" s="30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6:15" x14ac:dyDescent="0.25">
      <c r="F939" s="30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6:15" x14ac:dyDescent="0.25">
      <c r="F940" s="30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6:15" x14ac:dyDescent="0.25">
      <c r="F941" s="30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6:15" x14ac:dyDescent="0.25"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6:15" x14ac:dyDescent="0.25">
      <c r="F943" s="30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6:15" x14ac:dyDescent="0.25">
      <c r="F944" s="30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6:15" x14ac:dyDescent="0.25">
      <c r="F945" s="30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6:15" x14ac:dyDescent="0.25">
      <c r="F946" s="30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6:15" x14ac:dyDescent="0.25">
      <c r="F947" s="30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6:15" x14ac:dyDescent="0.25">
      <c r="F948" s="30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6:15" x14ac:dyDescent="0.25">
      <c r="F949" s="30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6:15" x14ac:dyDescent="0.25">
      <c r="F950" s="30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6:15" x14ac:dyDescent="0.25">
      <c r="F951" s="30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6:15" x14ac:dyDescent="0.25">
      <c r="F952" s="30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6:15" x14ac:dyDescent="0.25">
      <c r="F953" s="30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6:15" x14ac:dyDescent="0.25">
      <c r="F954" s="30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6:15" x14ac:dyDescent="0.25">
      <c r="F955" s="30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6:15" x14ac:dyDescent="0.25"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6:15" x14ac:dyDescent="0.25"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6:15" x14ac:dyDescent="0.25"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6:15" x14ac:dyDescent="0.25">
      <c r="F959" s="30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6:15" x14ac:dyDescent="0.25">
      <c r="F960" s="30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6:15" x14ac:dyDescent="0.25">
      <c r="F961" s="30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6:15" x14ac:dyDescent="0.25">
      <c r="F962" s="30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6:15" x14ac:dyDescent="0.25"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6:15" x14ac:dyDescent="0.25"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6:15" x14ac:dyDescent="0.25"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6:15" x14ac:dyDescent="0.25">
      <c r="F966" s="30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6:15" x14ac:dyDescent="0.25">
      <c r="F967" s="30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6:15" x14ac:dyDescent="0.25">
      <c r="F968" s="30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6:15" x14ac:dyDescent="0.25">
      <c r="F969" s="30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6:15" x14ac:dyDescent="0.25">
      <c r="F970" s="30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6:15" x14ac:dyDescent="0.25">
      <c r="F971" s="30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6:15" x14ac:dyDescent="0.25">
      <c r="F972" s="30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6:15" x14ac:dyDescent="0.25">
      <c r="F973" s="30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6:15" x14ac:dyDescent="0.25">
      <c r="F974" s="30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6:15" x14ac:dyDescent="0.25">
      <c r="F975" s="30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6:15" x14ac:dyDescent="0.25">
      <c r="F976" s="30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6:15" x14ac:dyDescent="0.25">
      <c r="F977" s="30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6:15" x14ac:dyDescent="0.25">
      <c r="F978" s="30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6:15" x14ac:dyDescent="0.25">
      <c r="F979" s="30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6:15" x14ac:dyDescent="0.25">
      <c r="F980" s="30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6:15" x14ac:dyDescent="0.25">
      <c r="F981" s="30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6:15" x14ac:dyDescent="0.25">
      <c r="F982" s="30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6:15" x14ac:dyDescent="0.25"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6:15" x14ac:dyDescent="0.25">
      <c r="F984" s="30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6:15" x14ac:dyDescent="0.25">
      <c r="F985" s="30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6:15" x14ac:dyDescent="0.25">
      <c r="F986" s="30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6:15" x14ac:dyDescent="0.25">
      <c r="F987" s="30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6:15" x14ac:dyDescent="0.25">
      <c r="F988" s="30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6:15" x14ac:dyDescent="0.25">
      <c r="F989" s="30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6:15" x14ac:dyDescent="0.25">
      <c r="F990" s="30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6:15" x14ac:dyDescent="0.25">
      <c r="F991" s="30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6:15" x14ac:dyDescent="0.25">
      <c r="F992" s="30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6:15" x14ac:dyDescent="0.25">
      <c r="F993" s="30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6:15" x14ac:dyDescent="0.25">
      <c r="F994" s="30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6:15" x14ac:dyDescent="0.25">
      <c r="F995" s="30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6:15" x14ac:dyDescent="0.25">
      <c r="F996" s="30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6:15" x14ac:dyDescent="0.25">
      <c r="F997" s="30"/>
      <c r="G997" s="30"/>
      <c r="H997" s="30"/>
      <c r="I997" s="30"/>
      <c r="J997" s="30"/>
      <c r="K997" s="30"/>
      <c r="L997" s="30"/>
      <c r="M997" s="30"/>
      <c r="N997" s="30"/>
      <c r="O997" s="30"/>
    </row>
    <row r="998" spans="6:15" x14ac:dyDescent="0.25">
      <c r="F998" s="30"/>
      <c r="G998" s="30"/>
      <c r="H998" s="30"/>
      <c r="I998" s="30"/>
      <c r="J998" s="30"/>
      <c r="K998" s="30"/>
      <c r="L998" s="30"/>
      <c r="M998" s="30"/>
      <c r="N998" s="30"/>
      <c r="O998" s="30"/>
    </row>
    <row r="999" spans="6:15" x14ac:dyDescent="0.25">
      <c r="F999" s="30"/>
      <c r="G999" s="30"/>
      <c r="H999" s="30"/>
      <c r="I999" s="30"/>
      <c r="J999" s="30"/>
      <c r="K999" s="30"/>
      <c r="L999" s="30"/>
      <c r="M999" s="30"/>
      <c r="N999" s="30"/>
      <c r="O999" s="30"/>
    </row>
    <row r="1000" spans="6:15" x14ac:dyDescent="0.25"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</row>
    <row r="1001" spans="6:15" x14ac:dyDescent="0.25"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</row>
    <row r="1002" spans="6:15" x14ac:dyDescent="0.25"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</row>
    <row r="1003" spans="6:15" x14ac:dyDescent="0.25"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</row>
    <row r="1004" spans="6:15" x14ac:dyDescent="0.25"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</row>
    <row r="1005" spans="6:15" x14ac:dyDescent="0.25"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</row>
    <row r="1006" spans="6:15" x14ac:dyDescent="0.25"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</row>
    <row r="1007" spans="6:15" x14ac:dyDescent="0.25"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</row>
    <row r="1008" spans="6:15" x14ac:dyDescent="0.25"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</row>
    <row r="1009" spans="6:15" x14ac:dyDescent="0.25"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</row>
    <row r="1010" spans="6:15" x14ac:dyDescent="0.25"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</row>
    <row r="1011" spans="6:15" x14ac:dyDescent="0.25"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</row>
    <row r="1012" spans="6:15" x14ac:dyDescent="0.25"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</row>
    <row r="1013" spans="6:15" x14ac:dyDescent="0.25"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</row>
    <row r="1014" spans="6:15" x14ac:dyDescent="0.25"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</row>
    <row r="1015" spans="6:15" x14ac:dyDescent="0.25"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</row>
    <row r="1016" spans="6:15" x14ac:dyDescent="0.25"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</row>
    <row r="1017" spans="6:15" x14ac:dyDescent="0.25"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</row>
    <row r="1018" spans="6:15" x14ac:dyDescent="0.25"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</row>
    <row r="1019" spans="6:15" x14ac:dyDescent="0.25"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</row>
    <row r="1020" spans="6:15" x14ac:dyDescent="0.25"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</row>
    <row r="1021" spans="6:15" x14ac:dyDescent="0.25"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</row>
    <row r="1022" spans="6:15" x14ac:dyDescent="0.25"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</row>
    <row r="1023" spans="6:15" x14ac:dyDescent="0.25"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</row>
    <row r="1024" spans="6:15" x14ac:dyDescent="0.25"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</row>
    <row r="1025" spans="6:15" x14ac:dyDescent="0.25"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</row>
    <row r="1026" spans="6:15" x14ac:dyDescent="0.25"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</row>
    <row r="1027" spans="6:15" x14ac:dyDescent="0.25"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</row>
    <row r="1028" spans="6:15" x14ac:dyDescent="0.25"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</row>
    <row r="1029" spans="6:15" x14ac:dyDescent="0.25"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6:15" x14ac:dyDescent="0.25"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6:15" x14ac:dyDescent="0.25"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</row>
    <row r="1032" spans="6:15" x14ac:dyDescent="0.25"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</row>
    <row r="1033" spans="6:15" x14ac:dyDescent="0.25"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</row>
    <row r="1034" spans="6:15" x14ac:dyDescent="0.25"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</row>
    <row r="1035" spans="6:15" x14ac:dyDescent="0.25"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6:15" x14ac:dyDescent="0.25"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6:15" x14ac:dyDescent="0.25"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6:15" x14ac:dyDescent="0.25"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</row>
    <row r="1039" spans="6:15" x14ac:dyDescent="0.25"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</row>
    <row r="1040" spans="6:15" x14ac:dyDescent="0.25"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</row>
    <row r="1041" spans="6:15" x14ac:dyDescent="0.25"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</row>
    <row r="1042" spans="6:15" x14ac:dyDescent="0.25"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</row>
    <row r="1043" spans="6:15" x14ac:dyDescent="0.25"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</row>
    <row r="1044" spans="6:15" x14ac:dyDescent="0.25"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</row>
    <row r="1045" spans="6:15" x14ac:dyDescent="0.25"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</row>
    <row r="1046" spans="6:15" x14ac:dyDescent="0.25"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</row>
    <row r="1047" spans="6:15" x14ac:dyDescent="0.25"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</row>
    <row r="1048" spans="6:15" x14ac:dyDescent="0.25"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</row>
    <row r="1049" spans="6:15" x14ac:dyDescent="0.25"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</row>
    <row r="1050" spans="6:15" x14ac:dyDescent="0.25"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</row>
    <row r="1051" spans="6:15" x14ac:dyDescent="0.25"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</row>
    <row r="1052" spans="6:15" x14ac:dyDescent="0.25"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</row>
    <row r="1053" spans="6:15" x14ac:dyDescent="0.25"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</row>
    <row r="1054" spans="6:15" x14ac:dyDescent="0.25"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</row>
    <row r="1055" spans="6:15" x14ac:dyDescent="0.25"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</row>
    <row r="1056" spans="6:15" x14ac:dyDescent="0.25"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</row>
    <row r="1057" spans="6:15" x14ac:dyDescent="0.25"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</row>
    <row r="1058" spans="6:15" x14ac:dyDescent="0.25"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</row>
    <row r="1059" spans="6:15" x14ac:dyDescent="0.25"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</row>
    <row r="1060" spans="6:15" x14ac:dyDescent="0.25"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</row>
    <row r="1061" spans="6:15" x14ac:dyDescent="0.25"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</row>
    <row r="1062" spans="6:15" x14ac:dyDescent="0.25"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</row>
    <row r="1063" spans="6:15" x14ac:dyDescent="0.25"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</row>
    <row r="1064" spans="6:15" x14ac:dyDescent="0.25"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</row>
    <row r="1065" spans="6:15" x14ac:dyDescent="0.25"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6:15" x14ac:dyDescent="0.25"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</row>
    <row r="1067" spans="6:15" x14ac:dyDescent="0.25"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</row>
    <row r="1068" spans="6:15" x14ac:dyDescent="0.25"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</row>
    <row r="1069" spans="6:15" x14ac:dyDescent="0.25"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</row>
    <row r="1070" spans="6:15" x14ac:dyDescent="0.25"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</row>
    <row r="1071" spans="6:15" x14ac:dyDescent="0.25"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</row>
    <row r="1072" spans="6:15" x14ac:dyDescent="0.25"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</row>
    <row r="1073" spans="6:15" x14ac:dyDescent="0.25"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</row>
    <row r="1074" spans="6:15" x14ac:dyDescent="0.25"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</row>
    <row r="1075" spans="6:15" x14ac:dyDescent="0.25"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</row>
    <row r="1076" spans="6:15" x14ac:dyDescent="0.25"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</row>
    <row r="1077" spans="6:15" x14ac:dyDescent="0.25"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</row>
    <row r="1078" spans="6:15" x14ac:dyDescent="0.25"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</row>
    <row r="1079" spans="6:15" x14ac:dyDescent="0.25"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</row>
    <row r="1080" spans="6:15" x14ac:dyDescent="0.25"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</row>
    <row r="1081" spans="6:15" x14ac:dyDescent="0.25"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</row>
    <row r="1082" spans="6:15" x14ac:dyDescent="0.25"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</row>
    <row r="1083" spans="6:15" x14ac:dyDescent="0.25"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</row>
    <row r="1084" spans="6:15" x14ac:dyDescent="0.25"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</row>
    <row r="1085" spans="6:15" x14ac:dyDescent="0.25"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</row>
    <row r="1086" spans="6:15" x14ac:dyDescent="0.25"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</row>
    <row r="1087" spans="6:15" x14ac:dyDescent="0.25"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</row>
    <row r="1088" spans="6:15" x14ac:dyDescent="0.25"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</row>
    <row r="1089" spans="6:15" x14ac:dyDescent="0.25"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</row>
    <row r="1090" spans="6:15" x14ac:dyDescent="0.25"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</row>
    <row r="1091" spans="6:15" x14ac:dyDescent="0.25"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</row>
    <row r="1092" spans="6:15" x14ac:dyDescent="0.25"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</row>
    <row r="1093" spans="6:15" x14ac:dyDescent="0.25"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</row>
    <row r="1094" spans="6:15" x14ac:dyDescent="0.25"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</row>
    <row r="1095" spans="6:15" x14ac:dyDescent="0.25"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</row>
    <row r="1096" spans="6:15" x14ac:dyDescent="0.25"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</row>
    <row r="1097" spans="6:15" x14ac:dyDescent="0.25"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</row>
    <row r="1098" spans="6:15" x14ac:dyDescent="0.25"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</row>
    <row r="1099" spans="6:15" x14ac:dyDescent="0.25"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</row>
    <row r="1100" spans="6:15" x14ac:dyDescent="0.25"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</row>
    <row r="1101" spans="6:15" x14ac:dyDescent="0.25"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</row>
    <row r="1102" spans="6:15" x14ac:dyDescent="0.25"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</row>
    <row r="1103" spans="6:15" x14ac:dyDescent="0.25"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</row>
    <row r="1104" spans="6:15" x14ac:dyDescent="0.25"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</row>
    <row r="1105" spans="6:15" x14ac:dyDescent="0.25"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</row>
    <row r="1106" spans="6:15" x14ac:dyDescent="0.25"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</row>
    <row r="1107" spans="6:15" x14ac:dyDescent="0.25"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</row>
    <row r="1108" spans="6:15" x14ac:dyDescent="0.25"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</row>
    <row r="1109" spans="6:15" x14ac:dyDescent="0.25"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</row>
    <row r="1110" spans="6:15" x14ac:dyDescent="0.25"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</row>
    <row r="1111" spans="6:15" x14ac:dyDescent="0.25"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</row>
    <row r="1112" spans="6:15" x14ac:dyDescent="0.25"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</row>
    <row r="1113" spans="6:15" x14ac:dyDescent="0.25"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</row>
    <row r="1114" spans="6:15" x14ac:dyDescent="0.25"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</row>
    <row r="1115" spans="6:15" x14ac:dyDescent="0.25"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</row>
    <row r="1116" spans="6:15" x14ac:dyDescent="0.25"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</row>
    <row r="1117" spans="6:15" x14ac:dyDescent="0.25"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</row>
    <row r="1118" spans="6:15" x14ac:dyDescent="0.25"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</row>
    <row r="1119" spans="6:15" x14ac:dyDescent="0.25"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</row>
    <row r="1120" spans="6:15" x14ac:dyDescent="0.25"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</row>
    <row r="1121" spans="6:15" x14ac:dyDescent="0.25"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</row>
    <row r="1122" spans="6:15" x14ac:dyDescent="0.25"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</row>
    <row r="1123" spans="6:15" x14ac:dyDescent="0.25"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</row>
    <row r="1124" spans="6:15" x14ac:dyDescent="0.25"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</row>
    <row r="1125" spans="6:15" x14ac:dyDescent="0.25"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</row>
    <row r="1126" spans="6:15" x14ac:dyDescent="0.25"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</row>
    <row r="1127" spans="6:15" x14ac:dyDescent="0.25"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</row>
    <row r="1128" spans="6:15" x14ac:dyDescent="0.25"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</row>
    <row r="1129" spans="6:15" x14ac:dyDescent="0.25"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</row>
    <row r="1130" spans="6:15" x14ac:dyDescent="0.25"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</row>
    <row r="1131" spans="6:15" x14ac:dyDescent="0.25"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</row>
    <row r="1132" spans="6:15" x14ac:dyDescent="0.25"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</row>
    <row r="1133" spans="6:15" x14ac:dyDescent="0.25"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</row>
    <row r="1134" spans="6:15" x14ac:dyDescent="0.25"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</row>
    <row r="1135" spans="6:15" x14ac:dyDescent="0.25"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</row>
    <row r="1136" spans="6:15" x14ac:dyDescent="0.25"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</row>
    <row r="1137" spans="6:15" x14ac:dyDescent="0.25"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</row>
    <row r="1138" spans="6:15" x14ac:dyDescent="0.25"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</row>
    <row r="1139" spans="6:15" x14ac:dyDescent="0.25"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</row>
    <row r="1140" spans="6:15" x14ac:dyDescent="0.25"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</row>
    <row r="1141" spans="6:15" x14ac:dyDescent="0.25"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</row>
    <row r="1142" spans="6:15" x14ac:dyDescent="0.25"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</row>
    <row r="1143" spans="6:15" x14ac:dyDescent="0.25"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</row>
    <row r="1144" spans="6:15" x14ac:dyDescent="0.25"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</row>
    <row r="1145" spans="6:15" x14ac:dyDescent="0.25"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</row>
    <row r="1146" spans="6:15" x14ac:dyDescent="0.25"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</row>
    <row r="1147" spans="6:15" x14ac:dyDescent="0.25"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</row>
    <row r="1148" spans="6:15" x14ac:dyDescent="0.25"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</row>
    <row r="1149" spans="6:15" x14ac:dyDescent="0.25"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</row>
    <row r="1150" spans="6:15" x14ac:dyDescent="0.25"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</row>
    <row r="1151" spans="6:15" x14ac:dyDescent="0.25"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</row>
    <row r="1152" spans="6:15" x14ac:dyDescent="0.25"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</row>
    <row r="1153" spans="6:15" x14ac:dyDescent="0.25"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</row>
    <row r="1154" spans="6:15" x14ac:dyDescent="0.25"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</row>
    <row r="1155" spans="6:15" x14ac:dyDescent="0.25"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</row>
    <row r="1156" spans="6:15" x14ac:dyDescent="0.25"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</row>
    <row r="1157" spans="6:15" x14ac:dyDescent="0.25"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</row>
    <row r="1158" spans="6:15" x14ac:dyDescent="0.25"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</row>
    <row r="1159" spans="6:15" x14ac:dyDescent="0.25"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</row>
    <row r="1160" spans="6:15" x14ac:dyDescent="0.25"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</row>
    <row r="1161" spans="6:15" x14ac:dyDescent="0.25"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</row>
    <row r="1162" spans="6:15" x14ac:dyDescent="0.25"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</row>
    <row r="1163" spans="6:15" x14ac:dyDescent="0.25"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</row>
    <row r="1164" spans="6:15" x14ac:dyDescent="0.25"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</row>
    <row r="1165" spans="6:15" x14ac:dyDescent="0.25"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</row>
    <row r="1166" spans="6:15" x14ac:dyDescent="0.25"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</row>
    <row r="1167" spans="6:15" x14ac:dyDescent="0.25"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</row>
    <row r="1168" spans="6:15" x14ac:dyDescent="0.25"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</row>
    <row r="1169" spans="6:15" x14ac:dyDescent="0.25"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</row>
    <row r="1170" spans="6:15" x14ac:dyDescent="0.25"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</row>
    <row r="1171" spans="6:15" x14ac:dyDescent="0.25"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</row>
    <row r="1172" spans="6:15" x14ac:dyDescent="0.25"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</row>
    <row r="1173" spans="6:15" x14ac:dyDescent="0.25"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</row>
    <row r="1174" spans="6:15" x14ac:dyDescent="0.25"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</row>
    <row r="1175" spans="6:15" x14ac:dyDescent="0.25"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</row>
    <row r="1176" spans="6:15" x14ac:dyDescent="0.25"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</row>
    <row r="1177" spans="6:15" x14ac:dyDescent="0.25"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</row>
    <row r="1178" spans="6:15" x14ac:dyDescent="0.25"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</row>
    <row r="1179" spans="6:15" x14ac:dyDescent="0.25"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</row>
    <row r="1180" spans="6:15" x14ac:dyDescent="0.25"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</row>
    <row r="1181" spans="6:15" x14ac:dyDescent="0.25"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</row>
    <row r="1182" spans="6:15" x14ac:dyDescent="0.25"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</row>
    <row r="1183" spans="6:15" x14ac:dyDescent="0.25"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</row>
    <row r="1184" spans="6:15" x14ac:dyDescent="0.25"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</row>
    <row r="1185" spans="6:15" x14ac:dyDescent="0.25"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</row>
    <row r="1186" spans="6:15" x14ac:dyDescent="0.25"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</row>
    <row r="1187" spans="6:15" x14ac:dyDescent="0.25"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</row>
    <row r="1188" spans="6:15" x14ac:dyDescent="0.25"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</row>
    <row r="1189" spans="6:15" x14ac:dyDescent="0.25"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</row>
    <row r="1190" spans="6:15" x14ac:dyDescent="0.25"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</row>
    <row r="1191" spans="6:15" x14ac:dyDescent="0.25"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</row>
    <row r="1192" spans="6:15" x14ac:dyDescent="0.25"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</row>
    <row r="1193" spans="6:15" x14ac:dyDescent="0.25"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</row>
    <row r="1194" spans="6:15" x14ac:dyDescent="0.25"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</row>
    <row r="1195" spans="6:15" x14ac:dyDescent="0.25"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</row>
    <row r="1196" spans="6:15" x14ac:dyDescent="0.25"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</row>
    <row r="1197" spans="6:15" x14ac:dyDescent="0.25"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</row>
    <row r="1198" spans="6:15" x14ac:dyDescent="0.25"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</row>
    <row r="1199" spans="6:15" x14ac:dyDescent="0.25"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</row>
    <row r="1200" spans="6:15" x14ac:dyDescent="0.25"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</row>
    <row r="1201" spans="6:15" x14ac:dyDescent="0.25"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</row>
    <row r="1202" spans="6:15" x14ac:dyDescent="0.25"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</row>
    <row r="1203" spans="6:15" x14ac:dyDescent="0.25"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</row>
    <row r="1204" spans="6:15" x14ac:dyDescent="0.25"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</row>
    <row r="1205" spans="6:15" x14ac:dyDescent="0.25"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</row>
    <row r="1206" spans="6:15" x14ac:dyDescent="0.25"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</row>
    <row r="1207" spans="6:15" x14ac:dyDescent="0.25"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</row>
    <row r="1208" spans="6:15" x14ac:dyDescent="0.25"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</row>
    <row r="1209" spans="6:15" x14ac:dyDescent="0.25"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</row>
    <row r="1210" spans="6:15" x14ac:dyDescent="0.25"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</row>
    <row r="1211" spans="6:15" x14ac:dyDescent="0.25"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</row>
    <row r="1212" spans="6:15" x14ac:dyDescent="0.25"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</row>
    <row r="1213" spans="6:15" x14ac:dyDescent="0.25"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</row>
    <row r="1214" spans="6:15" x14ac:dyDescent="0.25"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</row>
    <row r="1215" spans="6:15" x14ac:dyDescent="0.25"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</row>
    <row r="1216" spans="6:15" x14ac:dyDescent="0.25"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</row>
    <row r="1217" spans="6:15" x14ac:dyDescent="0.25"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</row>
    <row r="1218" spans="6:15" x14ac:dyDescent="0.25"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</row>
    <row r="1219" spans="6:15" x14ac:dyDescent="0.25"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</row>
    <row r="1220" spans="6:15" x14ac:dyDescent="0.25"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</row>
    <row r="1221" spans="6:15" x14ac:dyDescent="0.25"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</row>
    <row r="1222" spans="6:15" x14ac:dyDescent="0.25"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</row>
    <row r="1223" spans="6:15" x14ac:dyDescent="0.25"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</row>
    <row r="1224" spans="6:15" x14ac:dyDescent="0.25"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</row>
    <row r="1225" spans="6:15" x14ac:dyDescent="0.25"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</row>
    <row r="1226" spans="6:15" x14ac:dyDescent="0.25"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</row>
    <row r="1227" spans="6:15" x14ac:dyDescent="0.25"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</row>
    <row r="1228" spans="6:15" x14ac:dyDescent="0.25"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</row>
    <row r="1229" spans="6:15" x14ac:dyDescent="0.25"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</row>
    <row r="1230" spans="6:15" x14ac:dyDescent="0.25"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</row>
    <row r="1231" spans="6:15" x14ac:dyDescent="0.25"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</row>
    <row r="1232" spans="6:15" x14ac:dyDescent="0.25"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</row>
    <row r="1233" spans="6:15" x14ac:dyDescent="0.25"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</row>
    <row r="1234" spans="6:15" x14ac:dyDescent="0.25"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</row>
    <row r="1235" spans="6:15" x14ac:dyDescent="0.25"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</row>
    <row r="1236" spans="6:15" x14ac:dyDescent="0.25"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</row>
    <row r="1237" spans="6:15" x14ac:dyDescent="0.25"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</row>
    <row r="1238" spans="6:15" x14ac:dyDescent="0.25"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</row>
    <row r="1239" spans="6:15" x14ac:dyDescent="0.25"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</row>
    <row r="1240" spans="6:15" x14ac:dyDescent="0.25"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</row>
    <row r="1241" spans="6:15" x14ac:dyDescent="0.25"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</row>
    <row r="1242" spans="6:15" x14ac:dyDescent="0.25"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</row>
    <row r="1243" spans="6:15" x14ac:dyDescent="0.25"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</row>
    <row r="1244" spans="6:15" x14ac:dyDescent="0.25"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</row>
    <row r="1245" spans="6:15" x14ac:dyDescent="0.25"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</row>
    <row r="1246" spans="6:15" x14ac:dyDescent="0.25"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</row>
    <row r="1247" spans="6:15" x14ac:dyDescent="0.25"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</row>
    <row r="1248" spans="6:15" x14ac:dyDescent="0.25"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</row>
    <row r="1249" spans="6:15" x14ac:dyDescent="0.25"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</row>
    <row r="1250" spans="6:15" x14ac:dyDescent="0.25"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</row>
    <row r="1251" spans="6:15" x14ac:dyDescent="0.25"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</row>
    <row r="1252" spans="6:15" x14ac:dyDescent="0.25"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</row>
    <row r="1253" spans="6:15" x14ac:dyDescent="0.25"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</row>
    <row r="1254" spans="6:15" x14ac:dyDescent="0.25"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</row>
    <row r="1255" spans="6:15" x14ac:dyDescent="0.25"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</row>
    <row r="1256" spans="6:15" x14ac:dyDescent="0.25"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</row>
    <row r="1257" spans="6:15" x14ac:dyDescent="0.25"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</row>
    <row r="1258" spans="6:15" x14ac:dyDescent="0.25"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</row>
    <row r="1259" spans="6:15" x14ac:dyDescent="0.25"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</row>
    <row r="1260" spans="6:15" x14ac:dyDescent="0.25"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</row>
    <row r="1261" spans="6:15" x14ac:dyDescent="0.25"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</row>
    <row r="1262" spans="6:15" x14ac:dyDescent="0.25"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</row>
    <row r="1263" spans="6:15" x14ac:dyDescent="0.25"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</row>
    <row r="1264" spans="6:15" x14ac:dyDescent="0.25"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</row>
    <row r="1265" spans="6:15" x14ac:dyDescent="0.25"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</row>
    <row r="1266" spans="6:15" x14ac:dyDescent="0.25"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</row>
    <row r="1267" spans="6:15" x14ac:dyDescent="0.25"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</row>
    <row r="1268" spans="6:15" x14ac:dyDescent="0.25"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</row>
    <row r="1269" spans="6:15" x14ac:dyDescent="0.25"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</row>
    <row r="1270" spans="6:15" x14ac:dyDescent="0.25"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</row>
    <row r="1271" spans="6:15" x14ac:dyDescent="0.25"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</row>
    <row r="1272" spans="6:15" x14ac:dyDescent="0.25"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</row>
    <row r="1273" spans="6:15" x14ac:dyDescent="0.25"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</row>
    <row r="1274" spans="6:15" x14ac:dyDescent="0.25"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</row>
    <row r="1275" spans="6:15" x14ac:dyDescent="0.25"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</row>
    <row r="1276" spans="6:15" x14ac:dyDescent="0.25"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</row>
    <row r="1277" spans="6:15" x14ac:dyDescent="0.25"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</row>
    <row r="1278" spans="6:15" x14ac:dyDescent="0.25"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</row>
    <row r="1279" spans="6:15" x14ac:dyDescent="0.25"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</row>
    <row r="1280" spans="6:15" x14ac:dyDescent="0.25"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</row>
    <row r="1281" spans="6:15" x14ac:dyDescent="0.25"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</row>
    <row r="1282" spans="6:15" x14ac:dyDescent="0.25"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</row>
    <row r="1283" spans="6:15" x14ac:dyDescent="0.25"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</row>
    <row r="1284" spans="6:15" x14ac:dyDescent="0.25"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</row>
    <row r="1285" spans="6:15" x14ac:dyDescent="0.25"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</row>
    <row r="1286" spans="6:15" x14ac:dyDescent="0.25"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</row>
    <row r="1287" spans="6:15" x14ac:dyDescent="0.25"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</row>
    <row r="1288" spans="6:15" x14ac:dyDescent="0.25"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</row>
    <row r="1289" spans="6:15" x14ac:dyDescent="0.25"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</row>
    <row r="1290" spans="6:15" x14ac:dyDescent="0.25"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</row>
    <row r="1291" spans="6:15" x14ac:dyDescent="0.25"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</row>
    <row r="1292" spans="6:15" x14ac:dyDescent="0.25"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</row>
    <row r="1293" spans="6:15" x14ac:dyDescent="0.25"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</row>
    <row r="1294" spans="6:15" x14ac:dyDescent="0.25"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</row>
    <row r="1295" spans="6:15" x14ac:dyDescent="0.25"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</row>
    <row r="1296" spans="6:15" x14ac:dyDescent="0.25"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</row>
    <row r="1297" spans="6:15" x14ac:dyDescent="0.25"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</row>
    <row r="1298" spans="6:15" x14ac:dyDescent="0.25"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</row>
    <row r="1299" spans="6:15" x14ac:dyDescent="0.25"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</row>
    <row r="1300" spans="6:15" x14ac:dyDescent="0.25"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</row>
    <row r="1301" spans="6:15" x14ac:dyDescent="0.25"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</row>
    <row r="1302" spans="6:15" x14ac:dyDescent="0.25"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</row>
    <row r="1303" spans="6:15" x14ac:dyDescent="0.25"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</row>
    <row r="1304" spans="6:15" x14ac:dyDescent="0.25"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</row>
    <row r="1305" spans="6:15" x14ac:dyDescent="0.25"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</row>
    <row r="1306" spans="6:15" x14ac:dyDescent="0.25"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</row>
    <row r="1307" spans="6:15" x14ac:dyDescent="0.25"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</row>
    <row r="1308" spans="6:15" x14ac:dyDescent="0.25"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</row>
    <row r="1309" spans="6:15" x14ac:dyDescent="0.25"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</row>
    <row r="1310" spans="6:15" x14ac:dyDescent="0.25"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</row>
    <row r="1311" spans="6:15" x14ac:dyDescent="0.25"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</row>
    <row r="1312" spans="6:15" x14ac:dyDescent="0.25"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</row>
    <row r="1313" spans="6:15" x14ac:dyDescent="0.25"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</row>
    <row r="1314" spans="6:15" x14ac:dyDescent="0.25"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</row>
    <row r="1315" spans="6:15" x14ac:dyDescent="0.25"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</row>
    <row r="1316" spans="6:15" x14ac:dyDescent="0.25"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</row>
    <row r="1317" spans="6:15" x14ac:dyDescent="0.25"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</row>
    <row r="1318" spans="6:15" x14ac:dyDescent="0.25"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</row>
    <row r="1319" spans="6:15" x14ac:dyDescent="0.25"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</row>
    <row r="1320" spans="6:15" x14ac:dyDescent="0.25"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</row>
    <row r="1321" spans="6:15" x14ac:dyDescent="0.25"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</row>
    <row r="1322" spans="6:15" x14ac:dyDescent="0.25"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</row>
    <row r="1323" spans="6:15" x14ac:dyDescent="0.25"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</row>
    <row r="1324" spans="6:15" x14ac:dyDescent="0.25"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</row>
    <row r="1325" spans="6:15" x14ac:dyDescent="0.25"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</row>
    <row r="1326" spans="6:15" x14ac:dyDescent="0.25"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</row>
    <row r="1327" spans="6:15" x14ac:dyDescent="0.25"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</row>
    <row r="1328" spans="6:15" x14ac:dyDescent="0.25"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</row>
    <row r="1329" spans="6:15" x14ac:dyDescent="0.25"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</row>
    <row r="1330" spans="6:15" x14ac:dyDescent="0.25"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</row>
    <row r="1331" spans="6:15" x14ac:dyDescent="0.25"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</row>
    <row r="1332" spans="6:15" x14ac:dyDescent="0.25"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</row>
    <row r="1333" spans="6:15" x14ac:dyDescent="0.25"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</row>
    <row r="1334" spans="6:15" x14ac:dyDescent="0.25"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</row>
    <row r="1335" spans="6:15" x14ac:dyDescent="0.25"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</row>
    <row r="1336" spans="6:15" x14ac:dyDescent="0.25"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</row>
    <row r="1337" spans="6:15" x14ac:dyDescent="0.25"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</row>
  </sheetData>
  <mergeCells count="3">
    <mergeCell ref="D1:E1"/>
    <mergeCell ref="F1:G1"/>
    <mergeCell ref="H1:J1"/>
  </mergeCells>
  <printOptions gridLines="1"/>
  <pageMargins left="0.45" right="0.45" top="0.75" bottom="0.75" header="0.3" footer="0.3"/>
  <pageSetup paperSize="5" scale="60" fitToHeight="2" orientation="landscape" r:id="rId1"/>
  <headerFooter>
    <oddHeader>&amp;L&amp;8
OSAI Form #1727 (2019)&amp;C&amp;24&amp;K002060Court Clerk Records Management and Preservation Claim Calendar</oddHeader>
    <oddFooter>&amp;CPage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A5CD-8B65-48EC-8A03-A48E9D54B24B}">
  <sheetPr>
    <tabColor theme="9" tint="0.39997558519241921"/>
    <pageSetUpPr fitToPage="1"/>
  </sheetPr>
  <dimension ref="A1:F47"/>
  <sheetViews>
    <sheetView showRuler="0" view="pageLayout" topLeftCell="A29" zoomScale="129" zoomScaleNormal="100" zoomScaleSheetLayoutView="150" zoomScalePageLayoutView="129" workbookViewId="0">
      <selection activeCell="B45" sqref="B45:C45"/>
    </sheetView>
  </sheetViews>
  <sheetFormatPr defaultColWidth="30.7109375" defaultRowHeight="15" x14ac:dyDescent="0.25"/>
  <cols>
    <col min="1" max="1" width="2.7109375" customWidth="1"/>
    <col min="2" max="2" width="25.7109375" customWidth="1"/>
    <col min="3" max="3" width="29.140625" customWidth="1"/>
    <col min="4" max="4" width="0.85546875" customWidth="1"/>
  </cols>
  <sheetData>
    <row r="1" spans="1:6" ht="24.75" customHeight="1" x14ac:dyDescent="0.25">
      <c r="A1" s="83" t="s">
        <v>20</v>
      </c>
      <c r="B1" s="83"/>
      <c r="C1" s="84"/>
      <c r="D1" s="84"/>
      <c r="E1" s="84"/>
      <c r="F1" s="1"/>
    </row>
    <row r="2" spans="1:6" ht="5.25" hidden="1" customHeight="1" x14ac:dyDescent="0.25">
      <c r="F2" s="1"/>
    </row>
    <row r="3" spans="1:6" ht="0.75" hidden="1" customHeight="1" x14ac:dyDescent="0.25">
      <c r="C3" s="1"/>
      <c r="D3" s="1"/>
      <c r="E3" s="1"/>
      <c r="F3" s="1"/>
    </row>
    <row r="4" spans="1:6" s="7" customFormat="1" ht="15.75" x14ac:dyDescent="0.25">
      <c r="B4" s="5" t="s">
        <v>6</v>
      </c>
      <c r="C4" s="8"/>
      <c r="D4" s="9"/>
      <c r="E4" s="10"/>
      <c r="F4" s="10"/>
    </row>
    <row r="5" spans="1:6" s="7" customFormat="1" ht="15.75" x14ac:dyDescent="0.25">
      <c r="B5" s="5" t="s">
        <v>5</v>
      </c>
      <c r="C5" s="11"/>
      <c r="D5" s="12"/>
    </row>
    <row r="6" spans="1:6" s="7" customFormat="1" ht="15.75" x14ac:dyDescent="0.25"/>
    <row r="7" spans="1:6" s="7" customFormat="1" ht="15.75" x14ac:dyDescent="0.25">
      <c r="B7" s="13" t="s">
        <v>0</v>
      </c>
      <c r="E7" s="62">
        <f>+'Claim Calendar'!A2</f>
        <v>0</v>
      </c>
    </row>
    <row r="8" spans="1:6" s="7" customFormat="1" ht="15.75" x14ac:dyDescent="0.25">
      <c r="B8" s="13" t="s">
        <v>1</v>
      </c>
      <c r="E8" s="14">
        <f>+'Claim Calendar'!B2</f>
        <v>0</v>
      </c>
    </row>
    <row r="9" spans="1:6" s="7" customFormat="1" ht="15.75" x14ac:dyDescent="0.25">
      <c r="B9" s="13" t="s">
        <v>13</v>
      </c>
      <c r="E9" s="14"/>
    </row>
    <row r="10" spans="1:6" s="7" customFormat="1" ht="15.75" x14ac:dyDescent="0.25">
      <c r="B10" s="15"/>
    </row>
    <row r="11" spans="1:6" s="7" customFormat="1" ht="15.75" x14ac:dyDescent="0.25">
      <c r="B11" s="7" t="s">
        <v>2</v>
      </c>
    </row>
    <row r="12" spans="1:6" s="7" customFormat="1" ht="15.75" x14ac:dyDescent="0.25">
      <c r="B12" s="16" t="s">
        <v>19</v>
      </c>
      <c r="C12" s="36">
        <f>+'Claim Calendar'!F2</f>
        <v>0</v>
      </c>
      <c r="D12" s="12"/>
    </row>
    <row r="13" spans="1:6" s="7" customFormat="1" ht="15.75" x14ac:dyDescent="0.25">
      <c r="B13" s="16" t="s">
        <v>21</v>
      </c>
      <c r="C13" s="24">
        <f>+'Claim Calendar'!G2</f>
        <v>0</v>
      </c>
      <c r="D13" s="12"/>
    </row>
    <row r="14" spans="1:6" s="7" customFormat="1" ht="15.75" x14ac:dyDescent="0.25">
      <c r="B14" s="16" t="s">
        <v>22</v>
      </c>
      <c r="C14" s="24">
        <f>+'Claim Calendar'!H2</f>
        <v>0</v>
      </c>
      <c r="D14" s="12"/>
    </row>
    <row r="15" spans="1:6" s="7" customFormat="1" ht="15.75" x14ac:dyDescent="0.25">
      <c r="B15" s="16" t="s">
        <v>3</v>
      </c>
      <c r="C15" s="24">
        <f>+'Claim Calendar'!I2</f>
        <v>0</v>
      </c>
      <c r="D15" s="12"/>
    </row>
    <row r="16" spans="1:6" s="7" customFormat="1" ht="15.75" x14ac:dyDescent="0.25">
      <c r="B16" s="16" t="s">
        <v>4</v>
      </c>
      <c r="C16" s="24">
        <f>+'Claim Calendar'!J2</f>
        <v>0</v>
      </c>
      <c r="D16" s="12"/>
    </row>
    <row r="17" spans="2:5" s="7" customFormat="1" ht="15.75" x14ac:dyDescent="0.25">
      <c r="B17" s="25" t="s">
        <v>23</v>
      </c>
      <c r="C17" s="24">
        <f>+'Claim Calendar'!K2</f>
        <v>0</v>
      </c>
      <c r="D17" s="12"/>
    </row>
    <row r="18" spans="2:5" s="7" customFormat="1" ht="15.75" x14ac:dyDescent="0.25">
      <c r="B18" s="26" t="s">
        <v>24</v>
      </c>
      <c r="C18" s="36">
        <f>+'Claim Calendar'!L2</f>
        <v>0</v>
      </c>
      <c r="D18" s="12"/>
    </row>
    <row r="19" spans="2:5" s="7" customFormat="1" ht="15.75" x14ac:dyDescent="0.25">
      <c r="B19" s="26" t="s">
        <v>25</v>
      </c>
      <c r="C19" s="24">
        <f>+'Claim Calendar'!M2</f>
        <v>0</v>
      </c>
      <c r="D19" s="12"/>
    </row>
    <row r="20" spans="2:5" s="7" customFormat="1" ht="15.75" x14ac:dyDescent="0.25">
      <c r="B20" s="25" t="s">
        <v>31</v>
      </c>
      <c r="C20" s="24">
        <f>+'Claim Calendar'!N2</f>
        <v>0</v>
      </c>
      <c r="D20" s="12"/>
    </row>
    <row r="21" spans="2:5" s="7" customFormat="1" ht="15.75" x14ac:dyDescent="0.25">
      <c r="B21" s="17"/>
      <c r="C21" s="24"/>
      <c r="D21" s="12"/>
    </row>
    <row r="22" spans="2:5" s="7" customFormat="1" ht="15.75" x14ac:dyDescent="0.25">
      <c r="B22" s="14"/>
      <c r="C22" s="24"/>
      <c r="D22" s="12"/>
    </row>
    <row r="23" spans="2:5" s="7" customFormat="1" ht="15.75" x14ac:dyDescent="0.25">
      <c r="B23" s="14"/>
      <c r="C23" s="24"/>
      <c r="D23" s="12"/>
    </row>
    <row r="24" spans="2:5" s="7" customFormat="1" ht="15.75" x14ac:dyDescent="0.25">
      <c r="B24" s="14"/>
      <c r="C24" s="37"/>
      <c r="D24" s="18"/>
    </row>
    <row r="25" spans="2:5" s="7" customFormat="1" ht="15.75" x14ac:dyDescent="0.25">
      <c r="B25" s="13" t="s">
        <v>7</v>
      </c>
      <c r="E25" s="7">
        <f>SUM(C12:C24)</f>
        <v>0</v>
      </c>
    </row>
    <row r="26" spans="2:5" s="7" customFormat="1" ht="6.75" customHeight="1" x14ac:dyDescent="0.25"/>
    <row r="27" spans="2:5" s="7" customFormat="1" ht="16.5" thickBot="1" x14ac:dyDescent="0.3">
      <c r="B27" s="13" t="s">
        <v>8</v>
      </c>
      <c r="E27" s="19">
        <f>+E7+E9-E25</f>
        <v>0</v>
      </c>
    </row>
    <row r="28" spans="2:5" s="7" customFormat="1" ht="16.5" thickTop="1" x14ac:dyDescent="0.25"/>
    <row r="29" spans="2:5" s="7" customFormat="1" ht="15.75" x14ac:dyDescent="0.25">
      <c r="B29" s="85" t="s">
        <v>18</v>
      </c>
      <c r="C29" s="85"/>
      <c r="E29" s="11"/>
    </row>
    <row r="30" spans="2:5" s="7" customFormat="1" ht="15.75" x14ac:dyDescent="0.25">
      <c r="B30" s="7" t="s">
        <v>9</v>
      </c>
    </row>
    <row r="31" spans="2:5" s="7" customFormat="1" ht="15.75" x14ac:dyDescent="0.25">
      <c r="B31" s="11"/>
      <c r="C31" s="11"/>
      <c r="E31" s="11"/>
    </row>
    <row r="32" spans="2:5" s="7" customFormat="1" ht="15.75" x14ac:dyDescent="0.25">
      <c r="B32" s="14"/>
      <c r="C32" s="14"/>
      <c r="E32" s="14"/>
    </row>
    <row r="33" spans="2:5" s="7" customFormat="1" ht="15.75" x14ac:dyDescent="0.25">
      <c r="B33" s="14"/>
      <c r="C33" s="14"/>
      <c r="E33" s="14"/>
    </row>
    <row r="34" spans="2:5" s="7" customFormat="1" ht="15.75" x14ac:dyDescent="0.25">
      <c r="B34" s="14"/>
      <c r="C34" s="14"/>
      <c r="E34" s="14"/>
    </row>
    <row r="35" spans="2:5" s="7" customFormat="1" ht="15.75" x14ac:dyDescent="0.25">
      <c r="B35" s="14"/>
      <c r="C35" s="11"/>
      <c r="E35" s="14"/>
    </row>
    <row r="36" spans="2:5" s="7" customFormat="1" ht="15.75" x14ac:dyDescent="0.25">
      <c r="B36" s="12"/>
      <c r="E36" s="12"/>
    </row>
    <row r="37" spans="2:5" s="7" customFormat="1" ht="15.75" customHeight="1" thickBot="1" x14ac:dyDescent="0.3">
      <c r="C37" s="13" t="s">
        <v>15</v>
      </c>
      <c r="D37" s="13"/>
      <c r="E37" s="19">
        <f>SUM(E29:E35)</f>
        <v>0</v>
      </c>
    </row>
    <row r="38" spans="2:5" ht="5.25" hidden="1" customHeight="1" x14ac:dyDescent="0.25"/>
    <row r="39" spans="2:5" ht="9" customHeight="1" thickTop="1" x14ac:dyDescent="0.25"/>
    <row r="40" spans="2:5" ht="15" customHeight="1" x14ac:dyDescent="0.25">
      <c r="B40" s="86" t="s">
        <v>14</v>
      </c>
      <c r="C40" s="86"/>
      <c r="D40" s="86"/>
      <c r="E40" s="86"/>
    </row>
    <row r="41" spans="2:5" ht="22.5" customHeight="1" x14ac:dyDescent="0.25">
      <c r="B41" s="87"/>
      <c r="C41" s="87"/>
      <c r="D41" s="4"/>
      <c r="E41" s="3"/>
    </row>
    <row r="42" spans="2:5" ht="12.75" customHeight="1" x14ac:dyDescent="0.25">
      <c r="B42" s="88" t="s">
        <v>10</v>
      </c>
      <c r="C42" s="88"/>
      <c r="D42" s="2"/>
      <c r="E42" s="2" t="s">
        <v>11</v>
      </c>
    </row>
    <row r="43" spans="2:5" s="7" customFormat="1" ht="17.25" customHeight="1" x14ac:dyDescent="0.25">
      <c r="B43" s="89"/>
      <c r="C43" s="89"/>
      <c r="E43" s="6"/>
    </row>
    <row r="44" spans="2:5" s="7" customFormat="1" ht="9" customHeight="1" x14ac:dyDescent="0.25">
      <c r="B44" s="90" t="s">
        <v>16</v>
      </c>
      <c r="C44" s="90"/>
      <c r="E44" s="21" t="s">
        <v>11</v>
      </c>
    </row>
    <row r="45" spans="2:5" ht="18" customHeight="1" x14ac:dyDescent="0.25">
      <c r="B45" s="82" t="s">
        <v>12</v>
      </c>
      <c r="C45" s="82"/>
      <c r="D45" s="5"/>
      <c r="E45" s="6"/>
    </row>
    <row r="46" spans="2:5" ht="24.75" customHeight="1" x14ac:dyDescent="0.25">
      <c r="B46" s="20" t="s">
        <v>17</v>
      </c>
      <c r="C46" s="22"/>
      <c r="D46" s="23"/>
      <c r="E46" s="22"/>
    </row>
    <row r="47" spans="2:5" ht="23.25" customHeight="1" x14ac:dyDescent="0.25">
      <c r="B47" s="82" t="s">
        <v>64</v>
      </c>
      <c r="C47" s="82"/>
      <c r="D47" s="5"/>
      <c r="E47" s="6"/>
    </row>
  </sheetData>
  <mergeCells count="10">
    <mergeCell ref="B45:C45"/>
    <mergeCell ref="B47:C47"/>
    <mergeCell ref="A1:B1"/>
    <mergeCell ref="C1:E1"/>
    <mergeCell ref="B29:C29"/>
    <mergeCell ref="B40:E40"/>
    <mergeCell ref="B41:C41"/>
    <mergeCell ref="B42:C42"/>
    <mergeCell ref="B43:C43"/>
    <mergeCell ref="B44:C44"/>
  </mergeCells>
  <pageMargins left="0.7" right="0.7" top="0.75" bottom="0.75" header="0.3" footer="0.3"/>
  <pageSetup orientation="portrait" r:id="rId1"/>
  <headerFooter>
    <oddHeader>&amp;C&amp;20&amp;K002060Court Clerk Records Management and Preservation
Monthly Report</oddHeader>
    <oddFooter>&amp;LPage 1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Claim Calendar</vt:lpstr>
      <vt:lpstr>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Wilson</dc:creator>
  <cp:lastModifiedBy>Cheryl Wilson</cp:lastModifiedBy>
  <cp:lastPrinted>2019-09-10T15:51:15Z</cp:lastPrinted>
  <dcterms:created xsi:type="dcterms:W3CDTF">2019-07-16T15:21:53Z</dcterms:created>
  <dcterms:modified xsi:type="dcterms:W3CDTF">2019-09-30T16:39:04Z</dcterms:modified>
</cp:coreProperties>
</file>